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C:\Users\user\Desktop\ICAS\ICAS Polling IV\"/>
    </mc:Choice>
  </mc:AlternateContent>
  <xr:revisionPtr revIDLastSave="0" documentId="13_ncr:1_{FB48A625-63DB-4979-9478-063CFEEF1CBF}" xr6:coauthVersionLast="43" xr6:coauthVersionMax="43" xr10:uidLastSave="{00000000-0000-0000-0000-000000000000}"/>
  <bookViews>
    <workbookView xWindow="-98" yWindow="-98" windowWidth="24496" windowHeight="15945" activeTab="2" xr2:uid="{A2B2396F-C4D1-4E16-ADBF-023359692F93}"/>
  </bookViews>
  <sheets>
    <sheet name="Table" sheetId="1" r:id="rId1"/>
    <sheet name="Bar Graph" sheetId="2" r:id="rId2"/>
    <sheet name="Pie Charts"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T22" i="1" l="1"/>
  <c r="S22" i="1"/>
  <c r="R22" i="1"/>
  <c r="Q22" i="1"/>
  <c r="P12" i="1"/>
  <c r="P20" i="1"/>
  <c r="P18" i="1"/>
  <c r="P16" i="1"/>
  <c r="P14" i="1"/>
  <c r="P22" i="1"/>
  <c r="P10" i="1"/>
  <c r="P8" i="1"/>
  <c r="O20" i="1"/>
  <c r="O18" i="1"/>
  <c r="O16" i="1"/>
  <c r="O14" i="1"/>
  <c r="O22" i="1"/>
  <c r="O12" i="1"/>
  <c r="O10" i="1"/>
  <c r="O8" i="1"/>
  <c r="N20" i="1"/>
  <c r="N18" i="1"/>
  <c r="N16" i="1"/>
  <c r="N14" i="1"/>
  <c r="N22" i="1"/>
  <c r="N12" i="1"/>
  <c r="N10" i="1"/>
  <c r="N8" i="1"/>
  <c r="P6" i="1"/>
  <c r="O6" i="1"/>
  <c r="N6" i="1"/>
  <c r="P4" i="1"/>
  <c r="O4" i="1"/>
  <c r="N4" i="1"/>
  <c r="P2" i="1"/>
  <c r="O2" i="1"/>
  <c r="N2" i="1"/>
  <c r="K13" i="1"/>
  <c r="K11" i="1" l="1"/>
  <c r="K21" i="1"/>
  <c r="K19" i="1"/>
  <c r="K17" i="1"/>
  <c r="K15" i="1"/>
  <c r="K9" i="1"/>
  <c r="K7" i="1"/>
  <c r="K5" i="1"/>
  <c r="K3" i="1"/>
  <c r="K1" i="1"/>
</calcChain>
</file>

<file path=xl/sharedStrings.xml><?xml version="1.0" encoding="utf-8"?>
<sst xmlns="http://schemas.openxmlformats.org/spreadsheetml/2006/main" count="96" uniqueCount="33">
  <si>
    <t>Yes</t>
    <phoneticPr fontId="1" type="noConversion"/>
  </si>
  <si>
    <t>No</t>
    <phoneticPr fontId="1" type="noConversion"/>
  </si>
  <si>
    <t>Q1</t>
    <phoneticPr fontId="1" type="noConversion"/>
  </si>
  <si>
    <t>Q2</t>
    <phoneticPr fontId="1" type="noConversion"/>
  </si>
  <si>
    <t>Q3</t>
    <phoneticPr fontId="1" type="noConversion"/>
  </si>
  <si>
    <t>Q4</t>
    <phoneticPr fontId="1" type="noConversion"/>
  </si>
  <si>
    <t>Q5</t>
    <phoneticPr fontId="1" type="noConversion"/>
  </si>
  <si>
    <t>Q6</t>
    <phoneticPr fontId="1" type="noConversion"/>
  </si>
  <si>
    <t>Q7</t>
    <phoneticPr fontId="1" type="noConversion"/>
  </si>
  <si>
    <t>Q8</t>
    <phoneticPr fontId="1" type="noConversion"/>
  </si>
  <si>
    <t>Q9</t>
    <phoneticPr fontId="1" type="noConversion"/>
  </si>
  <si>
    <t>Yes</t>
    <phoneticPr fontId="1" type="noConversion"/>
  </si>
  <si>
    <t>No</t>
    <phoneticPr fontId="1" type="noConversion"/>
  </si>
  <si>
    <t>Declined/Maybe/Neither</t>
    <phoneticPr fontId="1" type="noConversion"/>
  </si>
  <si>
    <t>Q10</t>
    <phoneticPr fontId="1" type="noConversion"/>
  </si>
  <si>
    <t>China</t>
    <phoneticPr fontId="1" type="noConversion"/>
  </si>
  <si>
    <t>Japan</t>
    <phoneticPr fontId="1" type="noConversion"/>
  </si>
  <si>
    <t>Q0</t>
    <phoneticPr fontId="1" type="noConversion"/>
  </si>
  <si>
    <t>Q0.    Do you believe that South Korean Government's (SKG's) cancelling the General Security of Military Information Agreement (GSOMIA) with the Government of Japan (JPG) will positively contribute to the security of South Korea (SK) vis-a-vis North Korea (NK)?</t>
    <phoneticPr fontId="1" type="noConversion"/>
  </si>
  <si>
    <t>Q1.    Do you believe that the SKG's cancelling the GSOMIA will positively contribute to the economy of SK?</t>
    <phoneticPr fontId="1" type="noConversion"/>
  </si>
  <si>
    <t>Q2.    Do you believe that the SKG's cancelling the GSOMIA will positively contribute to the US-SK Alliance?</t>
    <phoneticPr fontId="1" type="noConversion"/>
  </si>
  <si>
    <t>Q3.    Do you believe that the SKG's cancelling the GSOMIA will positively contribute to the trilateral security architecture of the US-SK-JP?</t>
    <phoneticPr fontId="1" type="noConversion"/>
  </si>
  <si>
    <t>Q4.    Do you believe that the SKG's cancelling the GSOMIA will positively contribute to the SK-JP relations?</t>
    <phoneticPr fontId="1" type="noConversion"/>
  </si>
  <si>
    <t>Q5.    Do you believe that the SKG's cancelling the GSOMIA will positively contribute to the national interests of SK?</t>
    <phoneticPr fontId="1" type="noConversion"/>
  </si>
  <si>
    <t>Q6.    Who do you believe the cancelling the GSOMIA will not benefit?</t>
    <phoneticPr fontId="1" type="noConversion"/>
  </si>
  <si>
    <t>Q7.    Do you believe that SK will remain a credible partner for the US-SK Alliance?</t>
    <phoneticPr fontId="1" type="noConversion"/>
  </si>
  <si>
    <t>Q8.    Do you believe that US will remain a credible partner for the US-SK Alliance?</t>
    <phoneticPr fontId="1" type="noConversion"/>
  </si>
  <si>
    <t>Q9.    Do you believe that SK will be able to defend itself against neighbours' apparent military threats?</t>
    <phoneticPr fontId="1" type="noConversion"/>
  </si>
  <si>
    <t>Q10.    If no, do you believe that SK is prepared to pay a political price for not being able to defend itself?</t>
    <phoneticPr fontId="1" type="noConversion"/>
  </si>
  <si>
    <t>NK</t>
    <phoneticPr fontId="1" type="noConversion"/>
  </si>
  <si>
    <t>Russia</t>
    <phoneticPr fontId="1" type="noConversion"/>
  </si>
  <si>
    <t>SK</t>
    <phoneticPr fontId="1" type="noConversion"/>
  </si>
  <si>
    <t>US</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</si>
</sst>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맑은 고딕"/>
      <family val="2"/>
      <charset val="129"/>
      <scheme val="minor"/>
    </font>
    <font>
      <sz val="8"/>
      <name val="맑은 고딕"/>
      <family val="2"/>
      <charset val="129"/>
      <scheme val="minor"/>
    </font>
    <font>
      <sz val="11"/>
      <color theme="1"/>
      <name val="맑은 고딕"/>
      <family val="2"/>
      <charset val="129"/>
      <scheme val="minor"/>
    </font>
    <font>
      <sz val="11"/>
      <color theme="1"/>
      <name val="맑은 고딕"/>
      <family val="3"/>
      <charset val="129"/>
      <scheme val="minor"/>
    </font>
  </fonts>
  <fills count="2">
    <fill>
      <patternFill patternType="none"/>
    </fill>
    <fill>
      <patternFill patternType="gray125"/>
    </fill>
  </fills>
  <borders count="1">
    <border>
      <left/>
      <right/>
      <top/>
      <bottom/>
      <diagonal/>
    </border>
  </borders>
  <cellStyleXfs count="2">
    <xf numFmtId="0" fontId="0" fillId="0" borderId="0">
      <alignment vertical="center"/>
    </xf>
    <xf numFmtId="9" fontId="2" fillId="0" borderId="0" applyFont="0" applyFill="0" applyBorder="0" applyAlignment="0" applyProtection="0">
      <alignment vertical="center"/>
    </xf>
  </cellStyleXfs>
  <cellXfs count="4">
    <xf numFmtId="0" fontId="0" fillId="0" borderId="0" xfId="0">
      <alignment vertical="center"/>
    </xf>
    <xf numFmtId="9" fontId="0" fillId="0" borderId="0" xfId="1" applyFont="1">
      <alignment vertical="center"/>
    </xf>
    <xf numFmtId="0" fontId="3" fillId="0" borderId="0" xfId="0" applyFont="1">
      <alignment vertical="center"/>
    </xf>
    <xf numFmtId="9" fontId="3" fillId="0" borderId="0" xfId="1" applyFont="1">
      <alignment vertic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ko-KR"/>
              <a:t>ICAS Polling IV: The Korean Peninsula Issues and US National Security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ko-K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5.4018272383621273E-2"/>
          <c:y val="8.4852920619503072E-2"/>
          <c:w val="0.92898716028200523"/>
          <c:h val="0.71789988197333676"/>
        </c:manualLayout>
      </c:layout>
      <c:bar3DChart>
        <c:barDir val="col"/>
        <c:grouping val="clustered"/>
        <c:varyColors val="0"/>
        <c:ser>
          <c:idx val="0"/>
          <c:order val="0"/>
          <c:tx>
            <c:strRef>
              <c:f>Table!$N$1</c:f>
              <c:strCache>
                <c:ptCount val="1"/>
                <c:pt idx="0">
                  <c:v>Yes</c:v>
                </c:pt>
              </c:strCache>
            </c:strRef>
          </c:tx>
          <c:spPr>
            <a:solidFill>
              <a:schemeClr val="accent1"/>
            </a:solidFill>
            <a:ln>
              <a:noFill/>
            </a:ln>
            <a:effectLst/>
            <a:sp3d/>
          </c:spPr>
          <c:invertIfNegative val="0"/>
          <c:cat>
            <c:strRef>
              <c:extLst>
                <c:ext xmlns:c15="http://schemas.microsoft.com/office/drawing/2012/chart" uri="{02D57815-91ED-43cb-92C2-25804820EDAC}">
                  <c15:fullRef>
                    <c15:sqref>Table!$M$2:$M$10</c15:sqref>
                  </c15:fullRef>
                </c:ext>
              </c:extLst>
              <c:f>(Table!$M$2,Table!$M$4,Table!$M$6,Table!$M$8,Table!$M$10)</c:f>
              <c:strCache>
                <c:ptCount val="5"/>
                <c:pt idx="0">
                  <c:v>Q0.    Do you believe that South Korean Government's (SKG's) cancelling the General Security of Military Information Agreement (GSOMIA) with the Government of Japan (JPG) will positively contribute to the security of South Korea (SK) vis-a-vis North Korea </c:v>
                </c:pt>
                <c:pt idx="1">
                  <c:v>Q1.    Do you believe that the SKG's cancelling the GSOMIA will positively contribute to the economy of SK?</c:v>
                </c:pt>
                <c:pt idx="2">
                  <c:v>Q2.    Do you believe that the SKG's cancelling the GSOMIA will positively contribute to the US-SK Alliance?</c:v>
                </c:pt>
                <c:pt idx="3">
                  <c:v>Q3.    Do you believe that the SKG's cancelling the GSOMIA will positively contribute to the trilateral security architecture of the US-SK-JP?</c:v>
                </c:pt>
                <c:pt idx="4">
                  <c:v>Q4.    Do you believe that the SKG's cancelling the GSOMIA will positively contribute to the SK-JP relations?</c:v>
                </c:pt>
              </c:strCache>
            </c:strRef>
          </c:cat>
          <c:val>
            <c:numRef>
              <c:extLst>
                <c:ext xmlns:c15="http://schemas.microsoft.com/office/drawing/2012/chart" uri="{02D57815-91ED-43cb-92C2-25804820EDAC}">
                  <c15:fullRef>
                    <c15:sqref>Table!$N$2:$N$10</c15:sqref>
                  </c15:fullRef>
                </c:ext>
              </c:extLst>
              <c:f>(Table!$N$2,Table!$N$4,Table!$N$6,Table!$N$8,Table!$N$10)</c:f>
              <c:numCache>
                <c:formatCode>General</c:formatCode>
                <c:ptCount val="5"/>
                <c:pt idx="0" formatCode="0%">
                  <c:v>9.5238095238095233E-2</c:v>
                </c:pt>
                <c:pt idx="1" formatCode="0%">
                  <c:v>4.7619047619047616E-2</c:v>
                </c:pt>
                <c:pt idx="2" formatCode="0%">
                  <c:v>9.5238095238095233E-2</c:v>
                </c:pt>
                <c:pt idx="3" formatCode="0%">
                  <c:v>9.5238095238095233E-2</c:v>
                </c:pt>
                <c:pt idx="4" formatCode="0%">
                  <c:v>4.7619047619047616E-2</c:v>
                </c:pt>
              </c:numCache>
            </c:numRef>
          </c:val>
          <c:extLst>
            <c:ext xmlns:c16="http://schemas.microsoft.com/office/drawing/2014/chart" uri="{C3380CC4-5D6E-409C-BE32-E72D297353CC}">
              <c16:uniqueId val="{00000000-C63E-4DD1-8DFF-2A46A3ECC1B6}"/>
            </c:ext>
          </c:extLst>
        </c:ser>
        <c:ser>
          <c:idx val="1"/>
          <c:order val="1"/>
          <c:tx>
            <c:strRef>
              <c:f>Table!$O$1</c:f>
              <c:strCache>
                <c:ptCount val="1"/>
                <c:pt idx="0">
                  <c:v>No</c:v>
                </c:pt>
              </c:strCache>
            </c:strRef>
          </c:tx>
          <c:spPr>
            <a:solidFill>
              <a:schemeClr val="accent2"/>
            </a:solidFill>
            <a:ln>
              <a:noFill/>
            </a:ln>
            <a:effectLst/>
            <a:sp3d/>
          </c:spPr>
          <c:invertIfNegative val="0"/>
          <c:cat>
            <c:strRef>
              <c:extLst>
                <c:ext xmlns:c15="http://schemas.microsoft.com/office/drawing/2012/chart" uri="{02D57815-91ED-43cb-92C2-25804820EDAC}">
                  <c15:fullRef>
                    <c15:sqref>Table!$M$2:$M$10</c15:sqref>
                  </c15:fullRef>
                </c:ext>
              </c:extLst>
              <c:f>(Table!$M$2,Table!$M$4,Table!$M$6,Table!$M$8,Table!$M$10)</c:f>
              <c:strCache>
                <c:ptCount val="5"/>
                <c:pt idx="0">
                  <c:v>Q0.    Do you believe that South Korean Government's (SKG's) cancelling the General Security of Military Information Agreement (GSOMIA) with the Government of Japan (JPG) will positively contribute to the security of South Korea (SK) vis-a-vis North Korea </c:v>
                </c:pt>
                <c:pt idx="1">
                  <c:v>Q1.    Do you believe that the SKG's cancelling the GSOMIA will positively contribute to the economy of SK?</c:v>
                </c:pt>
                <c:pt idx="2">
                  <c:v>Q2.    Do you believe that the SKG's cancelling the GSOMIA will positively contribute to the US-SK Alliance?</c:v>
                </c:pt>
                <c:pt idx="3">
                  <c:v>Q3.    Do you believe that the SKG's cancelling the GSOMIA will positively contribute to the trilateral security architecture of the US-SK-JP?</c:v>
                </c:pt>
                <c:pt idx="4">
                  <c:v>Q4.    Do you believe that the SKG's cancelling the GSOMIA will positively contribute to the SK-JP relations?</c:v>
                </c:pt>
              </c:strCache>
            </c:strRef>
          </c:cat>
          <c:val>
            <c:numRef>
              <c:extLst>
                <c:ext xmlns:c15="http://schemas.microsoft.com/office/drawing/2012/chart" uri="{02D57815-91ED-43cb-92C2-25804820EDAC}">
                  <c15:fullRef>
                    <c15:sqref>Table!$O$2:$O$10</c15:sqref>
                  </c15:fullRef>
                </c:ext>
              </c:extLst>
              <c:f>(Table!$O$2,Table!$O$4,Table!$O$6,Table!$O$8,Table!$O$10)</c:f>
              <c:numCache>
                <c:formatCode>General</c:formatCode>
                <c:ptCount val="5"/>
                <c:pt idx="0" formatCode="0%">
                  <c:v>0.90476190476190477</c:v>
                </c:pt>
                <c:pt idx="1" formatCode="0%">
                  <c:v>0.90476190476190477</c:v>
                </c:pt>
                <c:pt idx="2" formatCode="0%">
                  <c:v>0.90476190476190477</c:v>
                </c:pt>
                <c:pt idx="3" formatCode="0%">
                  <c:v>0.8571428571428571</c:v>
                </c:pt>
                <c:pt idx="4" formatCode="0%">
                  <c:v>0.90476190476190477</c:v>
                </c:pt>
              </c:numCache>
            </c:numRef>
          </c:val>
          <c:extLst>
            <c:ext xmlns:c16="http://schemas.microsoft.com/office/drawing/2014/chart" uri="{C3380CC4-5D6E-409C-BE32-E72D297353CC}">
              <c16:uniqueId val="{00000001-C63E-4DD1-8DFF-2A46A3ECC1B6}"/>
            </c:ext>
          </c:extLst>
        </c:ser>
        <c:ser>
          <c:idx val="2"/>
          <c:order val="2"/>
          <c:tx>
            <c:strRef>
              <c:f>Table!$P$1</c:f>
              <c:strCache>
                <c:ptCount val="1"/>
                <c:pt idx="0">
                  <c:v>Declined/Maybe/Neither</c:v>
                </c:pt>
              </c:strCache>
            </c:strRef>
          </c:tx>
          <c:spPr>
            <a:solidFill>
              <a:schemeClr val="accent3"/>
            </a:solidFill>
            <a:ln>
              <a:noFill/>
            </a:ln>
            <a:effectLst/>
            <a:sp3d/>
          </c:spPr>
          <c:invertIfNegative val="0"/>
          <c:cat>
            <c:strRef>
              <c:extLst>
                <c:ext xmlns:c15="http://schemas.microsoft.com/office/drawing/2012/chart" uri="{02D57815-91ED-43cb-92C2-25804820EDAC}">
                  <c15:fullRef>
                    <c15:sqref>Table!$M$2:$M$10</c15:sqref>
                  </c15:fullRef>
                </c:ext>
              </c:extLst>
              <c:f>(Table!$M$2,Table!$M$4,Table!$M$6,Table!$M$8,Table!$M$10)</c:f>
              <c:strCache>
                <c:ptCount val="5"/>
                <c:pt idx="0">
                  <c:v>Q0.    Do you believe that South Korean Government's (SKG's) cancelling the General Security of Military Information Agreement (GSOMIA) with the Government of Japan (JPG) will positively contribute to the security of South Korea (SK) vis-a-vis North Korea </c:v>
                </c:pt>
                <c:pt idx="1">
                  <c:v>Q1.    Do you believe that the SKG's cancelling the GSOMIA will positively contribute to the economy of SK?</c:v>
                </c:pt>
                <c:pt idx="2">
                  <c:v>Q2.    Do you believe that the SKG's cancelling the GSOMIA will positively contribute to the US-SK Alliance?</c:v>
                </c:pt>
                <c:pt idx="3">
                  <c:v>Q3.    Do you believe that the SKG's cancelling the GSOMIA will positively contribute to the trilateral security architecture of the US-SK-JP?</c:v>
                </c:pt>
                <c:pt idx="4">
                  <c:v>Q4.    Do you believe that the SKG's cancelling the GSOMIA will positively contribute to the SK-JP relations?</c:v>
                </c:pt>
              </c:strCache>
            </c:strRef>
          </c:cat>
          <c:val>
            <c:numRef>
              <c:extLst>
                <c:ext xmlns:c15="http://schemas.microsoft.com/office/drawing/2012/chart" uri="{02D57815-91ED-43cb-92C2-25804820EDAC}">
                  <c15:fullRef>
                    <c15:sqref>Table!$P$2:$P$10</c15:sqref>
                  </c15:fullRef>
                </c:ext>
              </c:extLst>
              <c:f>(Table!$P$2,Table!$P$4,Table!$P$6,Table!$P$8,Table!$P$10)</c:f>
              <c:numCache>
                <c:formatCode>General</c:formatCode>
                <c:ptCount val="5"/>
                <c:pt idx="0" formatCode="0%">
                  <c:v>0</c:v>
                </c:pt>
                <c:pt idx="1" formatCode="0%">
                  <c:v>4.7619047619047616E-2</c:v>
                </c:pt>
                <c:pt idx="2" formatCode="0%">
                  <c:v>0</c:v>
                </c:pt>
                <c:pt idx="3" formatCode="0%">
                  <c:v>4.7619047619047616E-2</c:v>
                </c:pt>
                <c:pt idx="4" formatCode="0%">
                  <c:v>4.7619047619047616E-2</c:v>
                </c:pt>
              </c:numCache>
            </c:numRef>
          </c:val>
          <c:extLst>
            <c:ext xmlns:c16="http://schemas.microsoft.com/office/drawing/2014/chart" uri="{C3380CC4-5D6E-409C-BE32-E72D297353CC}">
              <c16:uniqueId val="{00000002-C63E-4DD1-8DFF-2A46A3ECC1B6}"/>
            </c:ext>
          </c:extLst>
        </c:ser>
        <c:dLbls>
          <c:showLegendKey val="0"/>
          <c:showVal val="0"/>
          <c:showCatName val="0"/>
          <c:showSerName val="0"/>
          <c:showPercent val="0"/>
          <c:showBubbleSize val="0"/>
        </c:dLbls>
        <c:gapWidth val="150"/>
        <c:shape val="box"/>
        <c:axId val="710772704"/>
        <c:axId val="710774672"/>
        <c:axId val="0"/>
      </c:bar3DChart>
      <c:catAx>
        <c:axId val="71077270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ltLang="ko-KR"/>
                  <a:t>Poll</a:t>
                </a:r>
              </a:p>
            </c:rich>
          </c:tx>
          <c:layout>
            <c:manualLayout>
              <c:xMode val="edge"/>
              <c:yMode val="edge"/>
              <c:x val="5.1071411974831983E-2"/>
              <c:y val="0.949980076695714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ko-KR"/>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ko-KR"/>
          </a:p>
        </c:txPr>
        <c:crossAx val="710774672"/>
        <c:crosses val="autoZero"/>
        <c:auto val="0"/>
        <c:lblAlgn val="ctr"/>
        <c:lblOffset val="100"/>
        <c:noMultiLvlLbl val="0"/>
      </c:catAx>
      <c:valAx>
        <c:axId val="71077467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ko-KR"/>
          </a:p>
        </c:txPr>
        <c:crossAx val="7107727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ko-K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ko-KR"/>
    </a:p>
  </c:txPr>
  <c:printSettings>
    <c:headerFooter/>
    <c:pageMargins b="0.75" l="0.7" r="0.7" t="0.75"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1" i="0" u="none" strike="noStrike" kern="1200" baseline="0">
              <a:solidFill>
                <a:schemeClr val="tx2"/>
              </a:solidFill>
              <a:latin typeface="+mn-lt"/>
              <a:ea typeface="+mn-ea"/>
              <a:cs typeface="+mn-cs"/>
            </a:defRPr>
          </a:pPr>
          <a:endParaRPr lang="ko-K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Table!$M$16</c:f>
              <c:strCache>
                <c:ptCount val="1"/>
                <c:pt idx="0">
                  <c:v>Q8.    Do you believe that US will remain a credible partner for the US-SK Alliance?</c:v>
                </c:pt>
              </c:strCache>
            </c:strRef>
          </c:tx>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sp3d/>
            </c:spPr>
            <c:extLst>
              <c:ext xmlns:c16="http://schemas.microsoft.com/office/drawing/2014/chart" uri="{C3380CC4-5D6E-409C-BE32-E72D297353CC}">
                <c16:uniqueId val="{00000001-AA6D-47B4-A90B-D14AFF1CAD5A}"/>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sp3d/>
            </c:spPr>
            <c:extLst>
              <c:ext xmlns:c16="http://schemas.microsoft.com/office/drawing/2014/chart" uri="{C3380CC4-5D6E-409C-BE32-E72D297353CC}">
                <c16:uniqueId val="{00000003-AA6D-47B4-A90B-D14AFF1CAD5A}"/>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sp3d/>
            </c:spPr>
            <c:extLst>
              <c:ext xmlns:c16="http://schemas.microsoft.com/office/drawing/2014/chart" uri="{C3380CC4-5D6E-409C-BE32-E72D297353CC}">
                <c16:uniqueId val="{00000005-AA6D-47B4-A90B-D14AFF1CAD5A}"/>
              </c:ext>
            </c:extLst>
          </c:dPt>
          <c:dLbls>
            <c:dLbl>
              <c:idx val="2"/>
              <c:layout>
                <c:manualLayout>
                  <c:x val="-0.10040527247688376"/>
                  <c:y val="3.3502102425245497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AA6D-47B4-A90B-D14AFF1CAD5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ko-KR"/>
              </a:p>
            </c:txPr>
            <c:showLegendKey val="0"/>
            <c:showVal val="0"/>
            <c:showCatName val="1"/>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Table!$N$15:$P$15</c:f>
              <c:strCache>
                <c:ptCount val="3"/>
                <c:pt idx="0">
                  <c:v>Yes</c:v>
                </c:pt>
                <c:pt idx="1">
                  <c:v>No</c:v>
                </c:pt>
                <c:pt idx="2">
                  <c:v>Declined/Maybe/Neither</c:v>
                </c:pt>
              </c:strCache>
            </c:strRef>
          </c:cat>
          <c:val>
            <c:numRef>
              <c:f>Table!$N$16:$P$16</c:f>
              <c:numCache>
                <c:formatCode>0%</c:formatCode>
                <c:ptCount val="3"/>
                <c:pt idx="0">
                  <c:v>0.7142857142857143</c:v>
                </c:pt>
                <c:pt idx="1">
                  <c:v>0.14285714285714285</c:v>
                </c:pt>
                <c:pt idx="2">
                  <c:v>0.14285714285714285</c:v>
                </c:pt>
              </c:numCache>
            </c:numRef>
          </c:val>
          <c:extLst>
            <c:ext xmlns:c16="http://schemas.microsoft.com/office/drawing/2014/chart" uri="{C3380CC4-5D6E-409C-BE32-E72D297353CC}">
              <c16:uniqueId val="{00000006-AA6D-47B4-A90B-D14AFF1CAD5A}"/>
            </c:ext>
          </c:extLst>
        </c:ser>
        <c:dLbls>
          <c:showLegendKey val="0"/>
          <c:showVal val="0"/>
          <c:showCatName val="1"/>
          <c:showSerName val="0"/>
          <c:showPercent val="1"/>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ko-K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ko-K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1" i="0" u="none" strike="noStrike" kern="1200" baseline="0">
              <a:solidFill>
                <a:schemeClr val="tx2"/>
              </a:solidFill>
              <a:latin typeface="+mn-lt"/>
              <a:ea typeface="+mn-ea"/>
              <a:cs typeface="+mn-cs"/>
            </a:defRPr>
          </a:pPr>
          <a:endParaRPr lang="ko-K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Table!$M$18</c:f>
              <c:strCache>
                <c:ptCount val="1"/>
                <c:pt idx="0">
                  <c:v>Q9.    Do you believe that SK will be able to defend itself against neighbours' apparent military threats?</c:v>
                </c:pt>
              </c:strCache>
            </c:strRef>
          </c:tx>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sp3d/>
            </c:spPr>
            <c:extLst>
              <c:ext xmlns:c16="http://schemas.microsoft.com/office/drawing/2014/chart" uri="{C3380CC4-5D6E-409C-BE32-E72D297353CC}">
                <c16:uniqueId val="{00000001-B3EB-404B-B7AA-0E4586E2F18E}"/>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sp3d/>
            </c:spPr>
            <c:extLst>
              <c:ext xmlns:c16="http://schemas.microsoft.com/office/drawing/2014/chart" uri="{C3380CC4-5D6E-409C-BE32-E72D297353CC}">
                <c16:uniqueId val="{00000003-B3EB-404B-B7AA-0E4586E2F18E}"/>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sp3d/>
            </c:spPr>
            <c:extLst>
              <c:ext xmlns:c16="http://schemas.microsoft.com/office/drawing/2014/chart" uri="{C3380CC4-5D6E-409C-BE32-E72D297353CC}">
                <c16:uniqueId val="{00000005-B3EB-404B-B7AA-0E4586E2F18E}"/>
              </c:ext>
            </c:extLst>
          </c:dPt>
          <c:dLbls>
            <c:dLbl>
              <c:idx val="2"/>
              <c:layout>
                <c:manualLayout>
                  <c:x val="-6.9816727320415731E-2"/>
                  <c:y val="5.9829934558724603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B3EB-404B-B7AA-0E4586E2F18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ko-KR"/>
              </a:p>
            </c:txPr>
            <c:showLegendKey val="0"/>
            <c:showVal val="0"/>
            <c:showCatName val="1"/>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Table!$N$17:$P$17</c:f>
              <c:strCache>
                <c:ptCount val="3"/>
                <c:pt idx="0">
                  <c:v>Yes</c:v>
                </c:pt>
                <c:pt idx="1">
                  <c:v>No</c:v>
                </c:pt>
                <c:pt idx="2">
                  <c:v>Declined/Maybe/Neither</c:v>
                </c:pt>
              </c:strCache>
            </c:strRef>
          </c:cat>
          <c:val>
            <c:numRef>
              <c:f>Table!$N$18:$P$18</c:f>
              <c:numCache>
                <c:formatCode>0%</c:formatCode>
                <c:ptCount val="3"/>
                <c:pt idx="0">
                  <c:v>0.23809523809523808</c:v>
                </c:pt>
                <c:pt idx="1">
                  <c:v>0.66666666666666663</c:v>
                </c:pt>
                <c:pt idx="2">
                  <c:v>9.5238095238095233E-2</c:v>
                </c:pt>
              </c:numCache>
            </c:numRef>
          </c:val>
          <c:extLst>
            <c:ext xmlns:c16="http://schemas.microsoft.com/office/drawing/2014/chart" uri="{C3380CC4-5D6E-409C-BE32-E72D297353CC}">
              <c16:uniqueId val="{00000006-B3EB-404B-B7AA-0E4586E2F18E}"/>
            </c:ext>
          </c:extLst>
        </c:ser>
        <c:dLbls>
          <c:showLegendKey val="0"/>
          <c:showVal val="0"/>
          <c:showCatName val="1"/>
          <c:showSerName val="0"/>
          <c:showPercent val="1"/>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ko-K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ko-K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1" i="0" u="none" strike="noStrike" kern="1200" baseline="0">
              <a:solidFill>
                <a:schemeClr val="tx2"/>
              </a:solidFill>
              <a:latin typeface="+mn-lt"/>
              <a:ea typeface="+mn-ea"/>
              <a:cs typeface="+mn-cs"/>
            </a:defRPr>
          </a:pPr>
          <a:endParaRPr lang="ko-K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Table!$M$20</c:f>
              <c:strCache>
                <c:ptCount val="1"/>
                <c:pt idx="0">
                  <c:v>Q10.    If no, do you believe that SK is prepared to pay a political price for not being able to defend itself?</c:v>
                </c:pt>
              </c:strCache>
            </c:strRef>
          </c:tx>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sp3d/>
            </c:spPr>
            <c:extLst>
              <c:ext xmlns:c16="http://schemas.microsoft.com/office/drawing/2014/chart" uri="{C3380CC4-5D6E-409C-BE32-E72D297353CC}">
                <c16:uniqueId val="{00000001-2730-4CEC-83A0-7E6FCDAA61CE}"/>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sp3d/>
            </c:spPr>
            <c:extLst>
              <c:ext xmlns:c16="http://schemas.microsoft.com/office/drawing/2014/chart" uri="{C3380CC4-5D6E-409C-BE32-E72D297353CC}">
                <c16:uniqueId val="{00000003-2730-4CEC-83A0-7E6FCDAA61CE}"/>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sp3d/>
            </c:spPr>
            <c:extLst>
              <c:ext xmlns:c16="http://schemas.microsoft.com/office/drawing/2014/chart" uri="{C3380CC4-5D6E-409C-BE32-E72D297353CC}">
                <c16:uniqueId val="{00000005-2730-4CEC-83A0-7E6FCDAA61CE}"/>
              </c:ext>
            </c:extLst>
          </c:dPt>
          <c:dLbls>
            <c:dLbl>
              <c:idx val="2"/>
              <c:layout>
                <c:manualLayout>
                  <c:x val="-0.22889118547681539"/>
                  <c:y val="6.4471784776902907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2730-4CEC-83A0-7E6FCDAA61C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ko-KR"/>
              </a:p>
            </c:txPr>
            <c:showLegendKey val="0"/>
            <c:showVal val="0"/>
            <c:showCatName val="1"/>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Table!$N$19:$P$19</c:f>
              <c:strCache>
                <c:ptCount val="3"/>
                <c:pt idx="0">
                  <c:v>Yes</c:v>
                </c:pt>
                <c:pt idx="1">
                  <c:v>No</c:v>
                </c:pt>
                <c:pt idx="2">
                  <c:v>Declined/Maybe/Neither</c:v>
                </c:pt>
              </c:strCache>
            </c:strRef>
          </c:cat>
          <c:val>
            <c:numRef>
              <c:f>Table!$N$20:$P$20</c:f>
              <c:numCache>
                <c:formatCode>0%</c:formatCode>
                <c:ptCount val="3"/>
                <c:pt idx="0">
                  <c:v>9.5238095238095233E-2</c:v>
                </c:pt>
                <c:pt idx="1">
                  <c:v>0.61904761904761907</c:v>
                </c:pt>
                <c:pt idx="2">
                  <c:v>0.2857142857142857</c:v>
                </c:pt>
              </c:numCache>
            </c:numRef>
          </c:val>
          <c:extLst>
            <c:ext xmlns:c16="http://schemas.microsoft.com/office/drawing/2014/chart" uri="{C3380CC4-5D6E-409C-BE32-E72D297353CC}">
              <c16:uniqueId val="{00000006-2730-4CEC-83A0-7E6FCDAA61CE}"/>
            </c:ext>
          </c:extLst>
        </c:ser>
        <c:dLbls>
          <c:showLegendKey val="0"/>
          <c:showVal val="0"/>
          <c:showCatName val="1"/>
          <c:showSerName val="0"/>
          <c:showPercent val="1"/>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ko-K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ko-K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1" i="0" u="none" strike="noStrike" kern="1200" baseline="0">
              <a:solidFill>
                <a:schemeClr val="tx2"/>
              </a:solidFill>
              <a:latin typeface="+mn-lt"/>
              <a:ea typeface="+mn-ea"/>
              <a:cs typeface="+mn-cs"/>
            </a:defRPr>
          </a:pPr>
          <a:endParaRPr lang="ko-K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Table!$M$4</c:f>
              <c:strCache>
                <c:ptCount val="1"/>
                <c:pt idx="0">
                  <c:v>Q1.    Do you believe that the SKG's cancelling the GSOMIA will positively contribute to the economy of SK?</c:v>
                </c:pt>
              </c:strCache>
            </c:strRef>
          </c:tx>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sp3d/>
            </c:spPr>
            <c:extLst>
              <c:ext xmlns:c16="http://schemas.microsoft.com/office/drawing/2014/chart" uri="{C3380CC4-5D6E-409C-BE32-E72D297353CC}">
                <c16:uniqueId val="{00000001-78EC-46FB-8232-C842D99B740F}"/>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sp3d/>
            </c:spPr>
            <c:extLst>
              <c:ext xmlns:c16="http://schemas.microsoft.com/office/drawing/2014/chart" uri="{C3380CC4-5D6E-409C-BE32-E72D297353CC}">
                <c16:uniqueId val="{00000003-78EC-46FB-8232-C842D99B740F}"/>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sp3d/>
            </c:spPr>
            <c:extLst>
              <c:ext xmlns:c16="http://schemas.microsoft.com/office/drawing/2014/chart" uri="{C3380CC4-5D6E-409C-BE32-E72D297353CC}">
                <c16:uniqueId val="{00000005-78EC-46FB-8232-C842D99B740F}"/>
              </c:ext>
            </c:extLst>
          </c:dPt>
          <c:dLbls>
            <c:dLbl>
              <c:idx val="2"/>
              <c:layout>
                <c:manualLayout>
                  <c:x val="-7.9036752893347759E-2"/>
                  <c:y val="2.7366113029655168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78EC-46FB-8232-C842D99B740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ko-KR"/>
              </a:p>
            </c:txPr>
            <c:showLegendKey val="0"/>
            <c:showVal val="0"/>
            <c:showCatName val="1"/>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Table!$N$3:$P$3</c:f>
              <c:strCache>
                <c:ptCount val="3"/>
                <c:pt idx="0">
                  <c:v>Yes</c:v>
                </c:pt>
                <c:pt idx="1">
                  <c:v>No</c:v>
                </c:pt>
                <c:pt idx="2">
                  <c:v>Declined/Maybe/Neither</c:v>
                </c:pt>
              </c:strCache>
            </c:strRef>
          </c:cat>
          <c:val>
            <c:numRef>
              <c:f>Table!$N$4:$P$4</c:f>
              <c:numCache>
                <c:formatCode>0%</c:formatCode>
                <c:ptCount val="3"/>
                <c:pt idx="0">
                  <c:v>4.7619047619047616E-2</c:v>
                </c:pt>
                <c:pt idx="1">
                  <c:v>0.90476190476190477</c:v>
                </c:pt>
                <c:pt idx="2">
                  <c:v>4.7619047619047616E-2</c:v>
                </c:pt>
              </c:numCache>
            </c:numRef>
          </c:val>
          <c:extLst>
            <c:ext xmlns:c16="http://schemas.microsoft.com/office/drawing/2014/chart" uri="{C3380CC4-5D6E-409C-BE32-E72D297353CC}">
              <c16:uniqueId val="{00000006-78EC-46FB-8232-C842D99B740F}"/>
            </c:ext>
          </c:extLst>
        </c:ser>
        <c:dLbls>
          <c:showLegendKey val="0"/>
          <c:showVal val="0"/>
          <c:showCatName val="1"/>
          <c:showSerName val="0"/>
          <c:showPercent val="1"/>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ko-K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ko-K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1" i="0" u="none" strike="noStrike" kern="1200" baseline="0">
              <a:solidFill>
                <a:schemeClr val="tx2"/>
              </a:solidFill>
              <a:latin typeface="+mn-lt"/>
              <a:ea typeface="+mn-ea"/>
              <a:cs typeface="+mn-cs"/>
            </a:defRPr>
          </a:pPr>
          <a:endParaRPr lang="ko-K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Table!$M$12</c:f>
              <c:strCache>
                <c:ptCount val="1"/>
                <c:pt idx="0">
                  <c:v>Q5.    Do you believe that the SKG's cancelling the GSOMIA will positively contribute to the national interests of SK?</c:v>
                </c:pt>
              </c:strCache>
            </c:strRef>
          </c:tx>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sp3d/>
            </c:spPr>
            <c:extLst>
              <c:ext xmlns:c16="http://schemas.microsoft.com/office/drawing/2014/chart" uri="{C3380CC4-5D6E-409C-BE32-E72D297353CC}">
                <c16:uniqueId val="{00000001-9BA3-443A-8004-8DD91F716E64}"/>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sp3d/>
            </c:spPr>
            <c:extLst>
              <c:ext xmlns:c16="http://schemas.microsoft.com/office/drawing/2014/chart" uri="{C3380CC4-5D6E-409C-BE32-E72D297353CC}">
                <c16:uniqueId val="{00000003-9BA3-443A-8004-8DD91F716E64}"/>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sp3d/>
            </c:spPr>
            <c:extLst>
              <c:ext xmlns:c16="http://schemas.microsoft.com/office/drawing/2014/chart" uri="{C3380CC4-5D6E-409C-BE32-E72D297353CC}">
                <c16:uniqueId val="{00000005-9BA3-443A-8004-8DD91F716E64}"/>
              </c:ext>
            </c:extLst>
          </c:dPt>
          <c:dLbls>
            <c:dLbl>
              <c:idx val="2"/>
              <c:layout>
                <c:manualLayout>
                  <c:x val="-0.22741223505570851"/>
                  <c:y val="-1.2023666272808346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9BA3-443A-8004-8DD91F716E6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ko-KR"/>
              </a:p>
            </c:txPr>
            <c:showLegendKey val="0"/>
            <c:showVal val="0"/>
            <c:showCatName val="1"/>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Table!$N$7:$P$7</c:f>
              <c:strCache>
                <c:ptCount val="3"/>
                <c:pt idx="0">
                  <c:v>Yes</c:v>
                </c:pt>
                <c:pt idx="1">
                  <c:v>No</c:v>
                </c:pt>
                <c:pt idx="2">
                  <c:v>Declined/Maybe/Neither</c:v>
                </c:pt>
              </c:strCache>
            </c:strRef>
          </c:cat>
          <c:val>
            <c:numRef>
              <c:f>Table!$N$12:$P$12</c:f>
              <c:numCache>
                <c:formatCode>0%</c:formatCode>
                <c:ptCount val="3"/>
                <c:pt idx="0">
                  <c:v>9.5238095238095233E-2</c:v>
                </c:pt>
                <c:pt idx="1">
                  <c:v>0.90476190476190477</c:v>
                </c:pt>
                <c:pt idx="2">
                  <c:v>0</c:v>
                </c:pt>
              </c:numCache>
            </c:numRef>
          </c:val>
          <c:extLst>
            <c:ext xmlns:c16="http://schemas.microsoft.com/office/drawing/2014/chart" uri="{C3380CC4-5D6E-409C-BE32-E72D297353CC}">
              <c16:uniqueId val="{00000006-9BA3-443A-8004-8DD91F716E64}"/>
            </c:ext>
          </c:extLst>
        </c:ser>
        <c:dLbls>
          <c:showLegendKey val="0"/>
          <c:showVal val="0"/>
          <c:showCatName val="1"/>
          <c:showSerName val="0"/>
          <c:showPercent val="1"/>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ko-K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ko-K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ko-KR"/>
              <a:t>ICAS Polling IV: The Korean Peninsula Issues and US National Security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ko-K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5.4018272383621273E-2"/>
          <c:y val="8.4852920619503072E-2"/>
          <c:w val="0.92898716028200523"/>
          <c:h val="0.71789988197333676"/>
        </c:manualLayout>
      </c:layout>
      <c:bar3DChart>
        <c:barDir val="col"/>
        <c:grouping val="clustered"/>
        <c:varyColors val="0"/>
        <c:ser>
          <c:idx val="0"/>
          <c:order val="0"/>
          <c:tx>
            <c:strRef>
              <c:f>Table!$N$21</c:f>
              <c:strCache>
                <c:ptCount val="1"/>
                <c:pt idx="0">
                  <c:v>China</c:v>
                </c:pt>
              </c:strCache>
            </c:strRef>
          </c:tx>
          <c:spPr>
            <a:solidFill>
              <a:schemeClr val="accent1"/>
            </a:solidFill>
            <a:ln>
              <a:noFill/>
            </a:ln>
            <a:effectLst/>
            <a:sp3d/>
          </c:spPr>
          <c:invertIfNegative val="0"/>
          <c:cat>
            <c:strRef>
              <c:f>Table!$M$22</c:f>
              <c:strCache>
                <c:ptCount val="1"/>
                <c:pt idx="0">
                  <c:v>Q6.    Who do you believe the cancelling the GSOMIA will not benefit?</c:v>
                </c:pt>
              </c:strCache>
            </c:strRef>
          </c:cat>
          <c:val>
            <c:numRef>
              <c:f>Table!$N$22</c:f>
              <c:numCache>
                <c:formatCode>0%</c:formatCode>
                <c:ptCount val="1"/>
                <c:pt idx="0">
                  <c:v>3.2786885245901641E-2</c:v>
                </c:pt>
              </c:numCache>
            </c:numRef>
          </c:val>
          <c:extLst>
            <c:ext xmlns:c16="http://schemas.microsoft.com/office/drawing/2014/chart" uri="{C3380CC4-5D6E-409C-BE32-E72D297353CC}">
              <c16:uniqueId val="{00000000-C63E-4DD1-8DFF-2A46A3ECC1B6}"/>
            </c:ext>
          </c:extLst>
        </c:ser>
        <c:ser>
          <c:idx val="1"/>
          <c:order val="1"/>
          <c:tx>
            <c:strRef>
              <c:f>Table!$O$21</c:f>
              <c:strCache>
                <c:ptCount val="1"/>
                <c:pt idx="0">
                  <c:v>Japan</c:v>
                </c:pt>
              </c:strCache>
            </c:strRef>
          </c:tx>
          <c:spPr>
            <a:solidFill>
              <a:schemeClr val="accent2"/>
            </a:solidFill>
            <a:ln>
              <a:noFill/>
            </a:ln>
            <a:effectLst/>
            <a:sp3d/>
          </c:spPr>
          <c:invertIfNegative val="0"/>
          <c:cat>
            <c:strRef>
              <c:f>Table!$M$22</c:f>
              <c:strCache>
                <c:ptCount val="1"/>
                <c:pt idx="0">
                  <c:v>Q6.    Who do you believe the cancelling the GSOMIA will not benefit?</c:v>
                </c:pt>
              </c:strCache>
            </c:strRef>
          </c:cat>
          <c:val>
            <c:numRef>
              <c:f>Table!$O$22</c:f>
              <c:numCache>
                <c:formatCode>0%</c:formatCode>
                <c:ptCount val="1"/>
                <c:pt idx="0">
                  <c:v>0.29508196721311475</c:v>
                </c:pt>
              </c:numCache>
            </c:numRef>
          </c:val>
          <c:extLst>
            <c:ext xmlns:c16="http://schemas.microsoft.com/office/drawing/2014/chart" uri="{C3380CC4-5D6E-409C-BE32-E72D297353CC}">
              <c16:uniqueId val="{00000001-C63E-4DD1-8DFF-2A46A3ECC1B6}"/>
            </c:ext>
          </c:extLst>
        </c:ser>
        <c:ser>
          <c:idx val="2"/>
          <c:order val="2"/>
          <c:tx>
            <c:strRef>
              <c:f>Table!$P$21</c:f>
              <c:strCache>
                <c:ptCount val="1"/>
                <c:pt idx="0">
                  <c:v>NK</c:v>
                </c:pt>
              </c:strCache>
            </c:strRef>
          </c:tx>
          <c:spPr>
            <a:solidFill>
              <a:schemeClr val="accent3"/>
            </a:solidFill>
            <a:ln>
              <a:noFill/>
            </a:ln>
            <a:effectLst/>
            <a:sp3d/>
          </c:spPr>
          <c:invertIfNegative val="0"/>
          <c:cat>
            <c:strRef>
              <c:f>Table!$M$22</c:f>
              <c:strCache>
                <c:ptCount val="1"/>
                <c:pt idx="0">
                  <c:v>Q6.    Who do you believe the cancelling the GSOMIA will not benefit?</c:v>
                </c:pt>
              </c:strCache>
            </c:strRef>
          </c:cat>
          <c:val>
            <c:numRef>
              <c:f>Table!$P$22</c:f>
              <c:numCache>
                <c:formatCode>0%</c:formatCode>
                <c:ptCount val="1"/>
                <c:pt idx="0">
                  <c:v>1.6393442622950821E-2</c:v>
                </c:pt>
              </c:numCache>
            </c:numRef>
          </c:val>
          <c:extLst>
            <c:ext xmlns:c16="http://schemas.microsoft.com/office/drawing/2014/chart" uri="{C3380CC4-5D6E-409C-BE32-E72D297353CC}">
              <c16:uniqueId val="{00000002-C63E-4DD1-8DFF-2A46A3ECC1B6}"/>
            </c:ext>
          </c:extLst>
        </c:ser>
        <c:ser>
          <c:idx val="3"/>
          <c:order val="3"/>
          <c:tx>
            <c:strRef>
              <c:f>Table!$Q$21</c:f>
              <c:strCache>
                <c:ptCount val="1"/>
                <c:pt idx="0">
                  <c:v>Russia</c:v>
                </c:pt>
              </c:strCache>
            </c:strRef>
          </c:tx>
          <c:spPr>
            <a:solidFill>
              <a:schemeClr val="accent4"/>
            </a:solidFill>
            <a:ln>
              <a:noFill/>
            </a:ln>
            <a:effectLst/>
            <a:sp3d/>
          </c:spPr>
          <c:invertIfNegative val="0"/>
          <c:cat>
            <c:strRef>
              <c:f>Table!$M$22</c:f>
              <c:strCache>
                <c:ptCount val="1"/>
                <c:pt idx="0">
                  <c:v>Q6.    Who do you believe the cancelling the GSOMIA will not benefit?</c:v>
                </c:pt>
              </c:strCache>
            </c:strRef>
          </c:cat>
          <c:val>
            <c:numRef>
              <c:f>Table!$Q$22</c:f>
              <c:numCache>
                <c:formatCode>0%</c:formatCode>
                <c:ptCount val="1"/>
                <c:pt idx="0">
                  <c:v>3.2786885245901641E-2</c:v>
                </c:pt>
              </c:numCache>
            </c:numRef>
          </c:val>
          <c:extLst>
            <c:ext xmlns:c16="http://schemas.microsoft.com/office/drawing/2014/chart" uri="{C3380CC4-5D6E-409C-BE32-E72D297353CC}">
              <c16:uniqueId val="{00000002-7EF4-4812-8598-86C6AD4D5AF6}"/>
            </c:ext>
          </c:extLst>
        </c:ser>
        <c:ser>
          <c:idx val="4"/>
          <c:order val="4"/>
          <c:tx>
            <c:strRef>
              <c:f>Table!$R$21</c:f>
              <c:strCache>
                <c:ptCount val="1"/>
                <c:pt idx="0">
                  <c:v>SK</c:v>
                </c:pt>
              </c:strCache>
            </c:strRef>
          </c:tx>
          <c:spPr>
            <a:solidFill>
              <a:schemeClr val="accent5"/>
            </a:solidFill>
            <a:ln>
              <a:noFill/>
            </a:ln>
            <a:effectLst/>
            <a:sp3d/>
          </c:spPr>
          <c:invertIfNegative val="0"/>
          <c:cat>
            <c:strRef>
              <c:f>Table!$M$22</c:f>
              <c:strCache>
                <c:ptCount val="1"/>
                <c:pt idx="0">
                  <c:v>Q6.    Who do you believe the cancelling the GSOMIA will not benefit?</c:v>
                </c:pt>
              </c:strCache>
            </c:strRef>
          </c:cat>
          <c:val>
            <c:numRef>
              <c:f>Table!$R$22</c:f>
              <c:numCache>
                <c:formatCode>0%</c:formatCode>
                <c:ptCount val="1"/>
                <c:pt idx="0">
                  <c:v>0.31147540983606559</c:v>
                </c:pt>
              </c:numCache>
            </c:numRef>
          </c:val>
          <c:extLst>
            <c:ext xmlns:c16="http://schemas.microsoft.com/office/drawing/2014/chart" uri="{C3380CC4-5D6E-409C-BE32-E72D297353CC}">
              <c16:uniqueId val="{00000003-7EF4-4812-8598-86C6AD4D5AF6}"/>
            </c:ext>
          </c:extLst>
        </c:ser>
        <c:ser>
          <c:idx val="5"/>
          <c:order val="5"/>
          <c:tx>
            <c:strRef>
              <c:f>Table!$S$21</c:f>
              <c:strCache>
                <c:ptCount val="1"/>
                <c:pt idx="0">
                  <c:v>US</c:v>
                </c:pt>
              </c:strCache>
            </c:strRef>
          </c:tx>
          <c:spPr>
            <a:solidFill>
              <a:schemeClr val="accent6"/>
            </a:solidFill>
            <a:ln>
              <a:noFill/>
            </a:ln>
            <a:effectLst/>
            <a:sp3d/>
          </c:spPr>
          <c:invertIfNegative val="0"/>
          <c:cat>
            <c:strRef>
              <c:f>Table!$M$22</c:f>
              <c:strCache>
                <c:ptCount val="1"/>
                <c:pt idx="0">
                  <c:v>Q6.    Who do you believe the cancelling the GSOMIA will not benefit?</c:v>
                </c:pt>
              </c:strCache>
            </c:strRef>
          </c:cat>
          <c:val>
            <c:numRef>
              <c:f>Table!$S$22</c:f>
              <c:numCache>
                <c:formatCode>0%</c:formatCode>
                <c:ptCount val="1"/>
                <c:pt idx="0">
                  <c:v>0.27868852459016391</c:v>
                </c:pt>
              </c:numCache>
            </c:numRef>
          </c:val>
          <c:extLst>
            <c:ext xmlns:c16="http://schemas.microsoft.com/office/drawing/2014/chart" uri="{C3380CC4-5D6E-409C-BE32-E72D297353CC}">
              <c16:uniqueId val="{00000004-7EF4-4812-8598-86C6AD4D5AF6}"/>
            </c:ext>
          </c:extLst>
        </c:ser>
        <c:ser>
          <c:idx val="6"/>
          <c:order val="6"/>
          <c:tx>
            <c:strRef>
              <c:f>Table!$T$21</c:f>
              <c:strCache>
                <c:ptCount val="1"/>
                <c:pt idx="0">
                  <c:v>Declined/Maybe/Neither</c:v>
                </c:pt>
              </c:strCache>
            </c:strRef>
          </c:tx>
          <c:spPr>
            <a:solidFill>
              <a:schemeClr val="accent1">
                <a:lumMod val="60000"/>
              </a:schemeClr>
            </a:solidFill>
            <a:ln>
              <a:noFill/>
            </a:ln>
            <a:effectLst/>
            <a:sp3d/>
          </c:spPr>
          <c:invertIfNegative val="0"/>
          <c:cat>
            <c:strRef>
              <c:f>Table!$M$22</c:f>
              <c:strCache>
                <c:ptCount val="1"/>
                <c:pt idx="0">
                  <c:v>Q6.    Who do you believe the cancelling the GSOMIA will not benefit?</c:v>
                </c:pt>
              </c:strCache>
            </c:strRef>
          </c:cat>
          <c:val>
            <c:numRef>
              <c:f>Table!$T$22</c:f>
              <c:numCache>
                <c:formatCode>0%</c:formatCode>
                <c:ptCount val="1"/>
                <c:pt idx="0">
                  <c:v>3.2786885245901641E-2</c:v>
                </c:pt>
              </c:numCache>
            </c:numRef>
          </c:val>
          <c:extLst>
            <c:ext xmlns:c16="http://schemas.microsoft.com/office/drawing/2014/chart" uri="{C3380CC4-5D6E-409C-BE32-E72D297353CC}">
              <c16:uniqueId val="{00000005-7EF4-4812-8598-86C6AD4D5AF6}"/>
            </c:ext>
          </c:extLst>
        </c:ser>
        <c:dLbls>
          <c:showLegendKey val="0"/>
          <c:showVal val="0"/>
          <c:showCatName val="0"/>
          <c:showSerName val="0"/>
          <c:showPercent val="0"/>
          <c:showBubbleSize val="0"/>
        </c:dLbls>
        <c:gapWidth val="150"/>
        <c:shape val="box"/>
        <c:axId val="710772704"/>
        <c:axId val="710774672"/>
        <c:axId val="0"/>
      </c:bar3DChart>
      <c:catAx>
        <c:axId val="71077270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ltLang="ko-KR"/>
                  <a:t>Poll</a:t>
                </a:r>
              </a:p>
            </c:rich>
          </c:tx>
          <c:layout>
            <c:manualLayout>
              <c:xMode val="edge"/>
              <c:yMode val="edge"/>
              <c:x val="5.1071411974831983E-2"/>
              <c:y val="0.949980076695714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ko-KR"/>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ko-KR"/>
          </a:p>
        </c:txPr>
        <c:crossAx val="710774672"/>
        <c:crosses val="autoZero"/>
        <c:auto val="0"/>
        <c:lblAlgn val="ctr"/>
        <c:lblOffset val="100"/>
        <c:noMultiLvlLbl val="0"/>
      </c:catAx>
      <c:valAx>
        <c:axId val="71077467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ko-KR"/>
          </a:p>
        </c:txPr>
        <c:crossAx val="7107727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ko-K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ko-KR"/>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ko-KR"/>
              <a:t>ICAS Polling IV: The Korean Peninsula Issues and US National Security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ko-K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5.4018272383621273E-2"/>
          <c:y val="8.4852920619503072E-2"/>
          <c:w val="0.92898716028200523"/>
          <c:h val="0.71789988197333676"/>
        </c:manualLayout>
      </c:layout>
      <c:bar3DChart>
        <c:barDir val="col"/>
        <c:grouping val="clustered"/>
        <c:varyColors val="0"/>
        <c:ser>
          <c:idx val="0"/>
          <c:order val="0"/>
          <c:tx>
            <c:strRef>
              <c:f>Table!$N$1</c:f>
              <c:strCache>
                <c:ptCount val="1"/>
                <c:pt idx="0">
                  <c:v>Yes</c:v>
                </c:pt>
              </c:strCache>
            </c:strRef>
          </c:tx>
          <c:spPr>
            <a:solidFill>
              <a:schemeClr val="accent1"/>
            </a:solidFill>
            <a:ln>
              <a:noFill/>
            </a:ln>
            <a:effectLst/>
            <a:sp3d/>
          </c:spPr>
          <c:invertIfNegative val="0"/>
          <c:cat>
            <c:strRef>
              <c:extLst>
                <c:ext xmlns:c15="http://schemas.microsoft.com/office/drawing/2012/chart" uri="{02D57815-91ED-43cb-92C2-25804820EDAC}">
                  <c15:fullRef>
                    <c15:sqref>Table!$M$12:$M$20</c15:sqref>
                  </c15:fullRef>
                </c:ext>
              </c:extLst>
              <c:f>(Table!$M$12,Table!$M$14,Table!$M$16,Table!$M$18,Table!$M$20)</c:f>
              <c:strCache>
                <c:ptCount val="5"/>
                <c:pt idx="0">
                  <c:v>Q5.    Do you believe that the SKG's cancelling the GSOMIA will positively contribute to the national interests of SK?</c:v>
                </c:pt>
                <c:pt idx="1">
                  <c:v>Q7.    Do you believe that SK will remain a credible partner for the US-SK Alliance?</c:v>
                </c:pt>
                <c:pt idx="2">
                  <c:v>Q8.    Do you believe that US will remain a credible partner for the US-SK Alliance?</c:v>
                </c:pt>
                <c:pt idx="3">
                  <c:v>Q9.    Do you believe that SK will be able to defend itself against neighbours' apparent military threats?</c:v>
                </c:pt>
                <c:pt idx="4">
                  <c:v>Q10.    If no, do you believe that SK is prepared to pay a political price for not being able to defend itself?</c:v>
                </c:pt>
              </c:strCache>
            </c:strRef>
          </c:cat>
          <c:val>
            <c:numRef>
              <c:extLst>
                <c:ext xmlns:c15="http://schemas.microsoft.com/office/drawing/2012/chart" uri="{02D57815-91ED-43cb-92C2-25804820EDAC}">
                  <c15:fullRef>
                    <c15:sqref>Table!$N$12:$N$20</c15:sqref>
                  </c15:fullRef>
                </c:ext>
              </c:extLst>
              <c:f>(Table!$N$12,Table!$N$14,Table!$N$16,Table!$N$18,Table!$N$20)</c:f>
              <c:numCache>
                <c:formatCode>0%</c:formatCode>
                <c:ptCount val="5"/>
                <c:pt idx="0">
                  <c:v>9.5238095238095233E-2</c:v>
                </c:pt>
                <c:pt idx="1">
                  <c:v>0.66666666666666663</c:v>
                </c:pt>
                <c:pt idx="2">
                  <c:v>0.7142857142857143</c:v>
                </c:pt>
                <c:pt idx="3">
                  <c:v>0.23809523809523808</c:v>
                </c:pt>
                <c:pt idx="4">
                  <c:v>9.5238095238095233E-2</c:v>
                </c:pt>
              </c:numCache>
            </c:numRef>
          </c:val>
          <c:extLst>
            <c:ext xmlns:c16="http://schemas.microsoft.com/office/drawing/2014/chart" uri="{C3380CC4-5D6E-409C-BE32-E72D297353CC}">
              <c16:uniqueId val="{00000000-C63E-4DD1-8DFF-2A46A3ECC1B6}"/>
            </c:ext>
          </c:extLst>
        </c:ser>
        <c:ser>
          <c:idx val="1"/>
          <c:order val="1"/>
          <c:tx>
            <c:strRef>
              <c:f>Table!$O$1</c:f>
              <c:strCache>
                <c:ptCount val="1"/>
                <c:pt idx="0">
                  <c:v>No</c:v>
                </c:pt>
              </c:strCache>
            </c:strRef>
          </c:tx>
          <c:spPr>
            <a:solidFill>
              <a:schemeClr val="accent2"/>
            </a:solidFill>
            <a:ln>
              <a:noFill/>
            </a:ln>
            <a:effectLst/>
            <a:sp3d/>
          </c:spPr>
          <c:invertIfNegative val="0"/>
          <c:cat>
            <c:strRef>
              <c:extLst>
                <c:ext xmlns:c15="http://schemas.microsoft.com/office/drawing/2012/chart" uri="{02D57815-91ED-43cb-92C2-25804820EDAC}">
                  <c15:fullRef>
                    <c15:sqref>Table!$M$12:$M$20</c15:sqref>
                  </c15:fullRef>
                </c:ext>
              </c:extLst>
              <c:f>(Table!$M$12,Table!$M$14,Table!$M$16,Table!$M$18,Table!$M$20)</c:f>
              <c:strCache>
                <c:ptCount val="5"/>
                <c:pt idx="0">
                  <c:v>Q5.    Do you believe that the SKG's cancelling the GSOMIA will positively contribute to the national interests of SK?</c:v>
                </c:pt>
                <c:pt idx="1">
                  <c:v>Q7.    Do you believe that SK will remain a credible partner for the US-SK Alliance?</c:v>
                </c:pt>
                <c:pt idx="2">
                  <c:v>Q8.    Do you believe that US will remain a credible partner for the US-SK Alliance?</c:v>
                </c:pt>
                <c:pt idx="3">
                  <c:v>Q9.    Do you believe that SK will be able to defend itself against neighbours' apparent military threats?</c:v>
                </c:pt>
                <c:pt idx="4">
                  <c:v>Q10.    If no, do you believe that SK is prepared to pay a political price for not being able to defend itself?</c:v>
                </c:pt>
              </c:strCache>
            </c:strRef>
          </c:cat>
          <c:val>
            <c:numRef>
              <c:extLst>
                <c:ext xmlns:c15="http://schemas.microsoft.com/office/drawing/2012/chart" uri="{02D57815-91ED-43cb-92C2-25804820EDAC}">
                  <c15:fullRef>
                    <c15:sqref>Table!$O$12:$O$20</c15:sqref>
                  </c15:fullRef>
                </c:ext>
              </c:extLst>
              <c:f>(Table!$O$12,Table!$O$14,Table!$O$16,Table!$O$18,Table!$O$20)</c:f>
              <c:numCache>
                <c:formatCode>0%</c:formatCode>
                <c:ptCount val="5"/>
                <c:pt idx="0">
                  <c:v>0.90476190476190477</c:v>
                </c:pt>
                <c:pt idx="1">
                  <c:v>0.14285714285714285</c:v>
                </c:pt>
                <c:pt idx="2">
                  <c:v>0.14285714285714285</c:v>
                </c:pt>
                <c:pt idx="3">
                  <c:v>0.66666666666666663</c:v>
                </c:pt>
                <c:pt idx="4">
                  <c:v>0.61904761904761907</c:v>
                </c:pt>
              </c:numCache>
            </c:numRef>
          </c:val>
          <c:extLst>
            <c:ext xmlns:c16="http://schemas.microsoft.com/office/drawing/2014/chart" uri="{C3380CC4-5D6E-409C-BE32-E72D297353CC}">
              <c16:uniqueId val="{00000001-C63E-4DD1-8DFF-2A46A3ECC1B6}"/>
            </c:ext>
          </c:extLst>
        </c:ser>
        <c:ser>
          <c:idx val="2"/>
          <c:order val="2"/>
          <c:tx>
            <c:strRef>
              <c:f>Table!$P$1</c:f>
              <c:strCache>
                <c:ptCount val="1"/>
                <c:pt idx="0">
                  <c:v>Declined/Maybe/Neither</c:v>
                </c:pt>
              </c:strCache>
            </c:strRef>
          </c:tx>
          <c:spPr>
            <a:solidFill>
              <a:schemeClr val="accent3"/>
            </a:solidFill>
            <a:ln>
              <a:noFill/>
            </a:ln>
            <a:effectLst/>
            <a:sp3d/>
          </c:spPr>
          <c:invertIfNegative val="0"/>
          <c:cat>
            <c:strRef>
              <c:extLst>
                <c:ext xmlns:c15="http://schemas.microsoft.com/office/drawing/2012/chart" uri="{02D57815-91ED-43cb-92C2-25804820EDAC}">
                  <c15:fullRef>
                    <c15:sqref>Table!$M$12:$M$20</c15:sqref>
                  </c15:fullRef>
                </c:ext>
              </c:extLst>
              <c:f>(Table!$M$12,Table!$M$14,Table!$M$16,Table!$M$18,Table!$M$20)</c:f>
              <c:strCache>
                <c:ptCount val="5"/>
                <c:pt idx="0">
                  <c:v>Q5.    Do you believe that the SKG's cancelling the GSOMIA will positively contribute to the national interests of SK?</c:v>
                </c:pt>
                <c:pt idx="1">
                  <c:v>Q7.    Do you believe that SK will remain a credible partner for the US-SK Alliance?</c:v>
                </c:pt>
                <c:pt idx="2">
                  <c:v>Q8.    Do you believe that US will remain a credible partner for the US-SK Alliance?</c:v>
                </c:pt>
                <c:pt idx="3">
                  <c:v>Q9.    Do you believe that SK will be able to defend itself against neighbours' apparent military threats?</c:v>
                </c:pt>
                <c:pt idx="4">
                  <c:v>Q10.    If no, do you believe that SK is prepared to pay a political price for not being able to defend itself?</c:v>
                </c:pt>
              </c:strCache>
            </c:strRef>
          </c:cat>
          <c:val>
            <c:numRef>
              <c:extLst>
                <c:ext xmlns:c15="http://schemas.microsoft.com/office/drawing/2012/chart" uri="{02D57815-91ED-43cb-92C2-25804820EDAC}">
                  <c15:fullRef>
                    <c15:sqref>Table!$P$12:$P$20</c15:sqref>
                  </c15:fullRef>
                </c:ext>
              </c:extLst>
              <c:f>(Table!$P$12,Table!$P$14,Table!$P$16,Table!$P$18,Table!$P$20)</c:f>
              <c:numCache>
                <c:formatCode>General</c:formatCode>
                <c:ptCount val="5"/>
                <c:pt idx="0" formatCode="0%">
                  <c:v>0</c:v>
                </c:pt>
                <c:pt idx="1" formatCode="0%">
                  <c:v>0.19047619047619047</c:v>
                </c:pt>
                <c:pt idx="2" formatCode="0%">
                  <c:v>0.14285714285714285</c:v>
                </c:pt>
                <c:pt idx="3" formatCode="0%">
                  <c:v>9.5238095238095233E-2</c:v>
                </c:pt>
                <c:pt idx="4" formatCode="0%">
                  <c:v>0.2857142857142857</c:v>
                </c:pt>
              </c:numCache>
            </c:numRef>
          </c:val>
          <c:extLst>
            <c:ext xmlns:c16="http://schemas.microsoft.com/office/drawing/2014/chart" uri="{C3380CC4-5D6E-409C-BE32-E72D297353CC}">
              <c16:uniqueId val="{00000002-C63E-4DD1-8DFF-2A46A3ECC1B6}"/>
            </c:ext>
          </c:extLst>
        </c:ser>
        <c:dLbls>
          <c:showLegendKey val="0"/>
          <c:showVal val="0"/>
          <c:showCatName val="0"/>
          <c:showSerName val="0"/>
          <c:showPercent val="0"/>
          <c:showBubbleSize val="0"/>
        </c:dLbls>
        <c:gapWidth val="150"/>
        <c:shape val="box"/>
        <c:axId val="710772704"/>
        <c:axId val="710774672"/>
        <c:axId val="0"/>
      </c:bar3DChart>
      <c:catAx>
        <c:axId val="71077270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ltLang="ko-KR"/>
                  <a:t>Poll</a:t>
                </a:r>
              </a:p>
            </c:rich>
          </c:tx>
          <c:layout>
            <c:manualLayout>
              <c:xMode val="edge"/>
              <c:yMode val="edge"/>
              <c:x val="5.1071411974831983E-2"/>
              <c:y val="0.949980076695714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ko-KR"/>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ko-KR"/>
          </a:p>
        </c:txPr>
        <c:crossAx val="710774672"/>
        <c:crosses val="autoZero"/>
        <c:auto val="0"/>
        <c:lblAlgn val="ctr"/>
        <c:lblOffset val="100"/>
        <c:noMultiLvlLbl val="0"/>
      </c:catAx>
      <c:valAx>
        <c:axId val="71077467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ko-KR"/>
          </a:p>
        </c:txPr>
        <c:crossAx val="7107727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ko-K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ko-KR"/>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1" i="0" u="none" strike="noStrike" kern="1200" baseline="0">
              <a:solidFill>
                <a:schemeClr val="tx2"/>
              </a:solidFill>
              <a:latin typeface="+mn-lt"/>
              <a:ea typeface="+mn-ea"/>
              <a:cs typeface="+mn-cs"/>
            </a:defRPr>
          </a:pPr>
          <a:endParaRPr lang="ko-K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1"/>
          <c:order val="0"/>
          <c:tx>
            <c:strRef>
              <c:f>Table!$M$2</c:f>
              <c:strCache>
                <c:ptCount val="1"/>
                <c:pt idx="0">
                  <c:v>Q0.    Do you believe that South Korean Government's (SKG's) cancelling the General Security of Military Information Agreement (GSOMIA) with the Government of Japan (JPG) will positively contribute to the security of South Korea (SK) vis-a-vis North Korea</c:v>
                </c:pt>
              </c:strCache>
            </c:strRef>
          </c:tx>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sp3d/>
            </c:spPr>
            <c:extLst>
              <c:ext xmlns:c16="http://schemas.microsoft.com/office/drawing/2014/chart" uri="{C3380CC4-5D6E-409C-BE32-E72D297353CC}">
                <c16:uniqueId val="{00000010-13F5-46A2-AB41-31808A6F7243}"/>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sp3d/>
            </c:spPr>
            <c:extLst>
              <c:ext xmlns:c16="http://schemas.microsoft.com/office/drawing/2014/chart" uri="{C3380CC4-5D6E-409C-BE32-E72D297353CC}">
                <c16:uniqueId val="{00000011-13F5-46A2-AB41-31808A6F7243}"/>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sp3d/>
            </c:spPr>
            <c:extLst>
              <c:ext xmlns:c16="http://schemas.microsoft.com/office/drawing/2014/chart" uri="{C3380CC4-5D6E-409C-BE32-E72D297353CC}">
                <c16:uniqueId val="{00000012-13F5-46A2-AB41-31808A6F7243}"/>
              </c:ext>
            </c:extLst>
          </c:dPt>
          <c:dLbls>
            <c:dLbl>
              <c:idx val="2"/>
              <c:layout>
                <c:manualLayout>
                  <c:x val="-0.16151966249152955"/>
                  <c:y val="6.6008514681430319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2-13F5-46A2-AB41-31808A6F724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ko-KR"/>
              </a:p>
            </c:txPr>
            <c:showLegendKey val="0"/>
            <c:showVal val="0"/>
            <c:showCatName val="1"/>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Table!$N$1:$P$1</c:f>
              <c:strCache>
                <c:ptCount val="3"/>
                <c:pt idx="0">
                  <c:v>Yes</c:v>
                </c:pt>
                <c:pt idx="1">
                  <c:v>No</c:v>
                </c:pt>
                <c:pt idx="2">
                  <c:v>Declined/Maybe/Neither</c:v>
                </c:pt>
              </c:strCache>
            </c:strRef>
          </c:cat>
          <c:val>
            <c:numRef>
              <c:f>Table!$N$2:$P$2</c:f>
              <c:numCache>
                <c:formatCode>0%</c:formatCode>
                <c:ptCount val="3"/>
                <c:pt idx="0">
                  <c:v>9.5238095238095233E-2</c:v>
                </c:pt>
                <c:pt idx="1">
                  <c:v>0.90476190476190477</c:v>
                </c:pt>
                <c:pt idx="2">
                  <c:v>0</c:v>
                </c:pt>
              </c:numCache>
            </c:numRef>
          </c:val>
          <c:extLst>
            <c:ext xmlns:c16="http://schemas.microsoft.com/office/drawing/2014/chart" uri="{C3380CC4-5D6E-409C-BE32-E72D297353CC}">
              <c16:uniqueId val="{0000000F-13F5-46A2-AB41-31808A6F7243}"/>
            </c:ext>
          </c:extLst>
        </c:ser>
        <c:ser>
          <c:idx val="0"/>
          <c:order val="1"/>
          <c:tx>
            <c:strRef>
              <c:f>Table!$M$2</c:f>
              <c:strCache>
                <c:ptCount val="1"/>
                <c:pt idx="0">
                  <c:v>Q0.    Do you believe that South Korean Government's (SKG's) cancelling the General Security of Military Information Agreement (GSOMIA) with the Government of Japan (JPG) will positively contribute to the security of South Korea (SK) vis-a-vis North Korea</c:v>
                </c:pt>
              </c:strCache>
            </c:strRef>
          </c:tx>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sp3d/>
            </c:spPr>
            <c:extLst>
              <c:ext xmlns:c16="http://schemas.microsoft.com/office/drawing/2014/chart" uri="{C3380CC4-5D6E-409C-BE32-E72D297353CC}">
                <c16:uniqueId val="{00000009-13F5-46A2-AB41-31808A6F7243}"/>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sp3d/>
            </c:spPr>
            <c:extLst>
              <c:ext xmlns:c16="http://schemas.microsoft.com/office/drawing/2014/chart" uri="{C3380CC4-5D6E-409C-BE32-E72D297353CC}">
                <c16:uniqueId val="{0000000B-13F5-46A2-AB41-31808A6F7243}"/>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sp3d/>
            </c:spPr>
            <c:extLst>
              <c:ext xmlns:c16="http://schemas.microsoft.com/office/drawing/2014/chart" uri="{C3380CC4-5D6E-409C-BE32-E72D297353CC}">
                <c16:uniqueId val="{0000000D-13F5-46A2-AB41-31808A6F724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ko-KR"/>
              </a:p>
            </c:txPr>
            <c:showLegendKey val="0"/>
            <c:showVal val="0"/>
            <c:showCatName val="1"/>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Table!$N$1:$P$1</c:f>
              <c:strCache>
                <c:ptCount val="3"/>
                <c:pt idx="0">
                  <c:v>Yes</c:v>
                </c:pt>
                <c:pt idx="1">
                  <c:v>No</c:v>
                </c:pt>
                <c:pt idx="2">
                  <c:v>Declined/Maybe/Neither</c:v>
                </c:pt>
              </c:strCache>
            </c:strRef>
          </c:cat>
          <c:val>
            <c:numRef>
              <c:f>Table!$N$2:$P$2</c:f>
              <c:numCache>
                <c:formatCode>0%</c:formatCode>
                <c:ptCount val="3"/>
                <c:pt idx="0">
                  <c:v>9.5238095238095233E-2</c:v>
                </c:pt>
                <c:pt idx="1">
                  <c:v>0.90476190476190477</c:v>
                </c:pt>
                <c:pt idx="2">
                  <c:v>0</c:v>
                </c:pt>
              </c:numCache>
            </c:numRef>
          </c:val>
          <c:extLst>
            <c:ext xmlns:c16="http://schemas.microsoft.com/office/drawing/2014/chart" uri="{C3380CC4-5D6E-409C-BE32-E72D297353CC}">
              <c16:uniqueId val="{0000000E-13F5-46A2-AB41-31808A6F7243}"/>
            </c:ext>
          </c:extLst>
        </c:ser>
        <c:dLbls>
          <c:showLegendKey val="0"/>
          <c:showVal val="0"/>
          <c:showCatName val="1"/>
          <c:showSerName val="0"/>
          <c:showPercent val="1"/>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ko-KR"/>
        </a:p>
      </c:txPr>
    </c:legend>
    <c:plotVisOnly val="1"/>
    <c:dispBlanksAs val="gap"/>
    <c:showDLblsOverMax val="0"/>
    <c:extLst/>
  </c:chart>
  <c:spPr>
    <a:solidFill>
      <a:schemeClr val="bg1"/>
    </a:solidFill>
    <a:ln w="9525" cap="flat" cmpd="sng" algn="ctr">
      <a:solidFill>
        <a:schemeClr val="tx2">
          <a:lumMod val="15000"/>
          <a:lumOff val="85000"/>
        </a:schemeClr>
      </a:solidFill>
      <a:round/>
    </a:ln>
    <a:effectLst/>
  </c:spPr>
  <c:txPr>
    <a:bodyPr/>
    <a:lstStyle/>
    <a:p>
      <a:pPr>
        <a:defRPr/>
      </a:pPr>
      <a:endParaRPr lang="ko-K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1" i="0" u="none" strike="noStrike" kern="1200" baseline="0">
              <a:solidFill>
                <a:schemeClr val="tx2"/>
              </a:solidFill>
              <a:latin typeface="+mn-lt"/>
              <a:ea typeface="+mn-ea"/>
              <a:cs typeface="+mn-cs"/>
            </a:defRPr>
          </a:pPr>
          <a:endParaRPr lang="ko-K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Table!$M$6</c:f>
              <c:strCache>
                <c:ptCount val="1"/>
                <c:pt idx="0">
                  <c:v>Q2.    Do you believe that the SKG's cancelling the GSOMIA will positively contribute to the US-SK Alliance?</c:v>
                </c:pt>
              </c:strCache>
            </c:strRef>
          </c:tx>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sp3d/>
            </c:spPr>
            <c:extLst>
              <c:ext xmlns:c16="http://schemas.microsoft.com/office/drawing/2014/chart" uri="{C3380CC4-5D6E-409C-BE32-E72D297353CC}">
                <c16:uniqueId val="{00000001-612F-4655-8ED4-D911000DE7A9}"/>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sp3d/>
            </c:spPr>
            <c:extLst>
              <c:ext xmlns:c16="http://schemas.microsoft.com/office/drawing/2014/chart" uri="{C3380CC4-5D6E-409C-BE32-E72D297353CC}">
                <c16:uniqueId val="{00000003-612F-4655-8ED4-D911000DE7A9}"/>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sp3d/>
            </c:spPr>
            <c:extLst>
              <c:ext xmlns:c16="http://schemas.microsoft.com/office/drawing/2014/chart" uri="{C3380CC4-5D6E-409C-BE32-E72D297353CC}">
                <c16:uniqueId val="{00000005-612F-4655-8ED4-D911000DE7A9}"/>
              </c:ext>
            </c:extLst>
          </c:dPt>
          <c:dLbls>
            <c:dLbl>
              <c:idx val="0"/>
              <c:layout>
                <c:manualLayout>
                  <c:x val="5.854056003672372E-2"/>
                  <c:y val="-3.6273427959561196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12F-4655-8ED4-D911000DE7A9}"/>
                </c:ext>
              </c:extLst>
            </c:dLbl>
            <c:dLbl>
              <c:idx val="2"/>
              <c:layout>
                <c:manualLayout>
                  <c:x val="-0.21601897392178723"/>
                  <c:y val="4.8560850649167896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612F-4655-8ED4-D911000DE7A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ko-KR"/>
              </a:p>
            </c:txPr>
            <c:showLegendKey val="0"/>
            <c:showVal val="0"/>
            <c:showCatName val="1"/>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Table!$N$5:$P$5</c:f>
              <c:strCache>
                <c:ptCount val="3"/>
                <c:pt idx="0">
                  <c:v>Yes</c:v>
                </c:pt>
                <c:pt idx="1">
                  <c:v>No</c:v>
                </c:pt>
                <c:pt idx="2">
                  <c:v>Declined/Maybe/Neither</c:v>
                </c:pt>
              </c:strCache>
            </c:strRef>
          </c:cat>
          <c:val>
            <c:numRef>
              <c:f>Table!$N$6:$P$6</c:f>
              <c:numCache>
                <c:formatCode>0%</c:formatCode>
                <c:ptCount val="3"/>
                <c:pt idx="0">
                  <c:v>9.5238095238095233E-2</c:v>
                </c:pt>
                <c:pt idx="1">
                  <c:v>0.90476190476190477</c:v>
                </c:pt>
                <c:pt idx="2">
                  <c:v>0</c:v>
                </c:pt>
              </c:numCache>
            </c:numRef>
          </c:val>
          <c:extLst>
            <c:ext xmlns:c16="http://schemas.microsoft.com/office/drawing/2014/chart" uri="{C3380CC4-5D6E-409C-BE32-E72D297353CC}">
              <c16:uniqueId val="{00000006-612F-4655-8ED4-D911000DE7A9}"/>
            </c:ext>
          </c:extLst>
        </c:ser>
        <c:dLbls>
          <c:showLegendKey val="0"/>
          <c:showVal val="0"/>
          <c:showCatName val="1"/>
          <c:showSerName val="0"/>
          <c:showPercent val="1"/>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ko-K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ko-K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1" i="0" u="none" strike="noStrike" kern="1200" baseline="0">
              <a:solidFill>
                <a:schemeClr val="tx2"/>
              </a:solidFill>
              <a:latin typeface="+mn-lt"/>
              <a:ea typeface="+mn-ea"/>
              <a:cs typeface="+mn-cs"/>
            </a:defRPr>
          </a:pPr>
          <a:endParaRPr lang="ko-K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Table!$M$8</c:f>
              <c:strCache>
                <c:ptCount val="1"/>
                <c:pt idx="0">
                  <c:v>Q3.    Do you believe that the SKG's cancelling the GSOMIA will positively contribute to the trilateral security architecture of the US-SK-JP?</c:v>
                </c:pt>
              </c:strCache>
            </c:strRef>
          </c:tx>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sp3d/>
            </c:spPr>
            <c:extLst>
              <c:ext xmlns:c16="http://schemas.microsoft.com/office/drawing/2014/chart" uri="{C3380CC4-5D6E-409C-BE32-E72D297353CC}">
                <c16:uniqueId val="{00000001-9BA3-443A-8004-8DD91F716E64}"/>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sp3d/>
            </c:spPr>
            <c:extLst>
              <c:ext xmlns:c16="http://schemas.microsoft.com/office/drawing/2014/chart" uri="{C3380CC4-5D6E-409C-BE32-E72D297353CC}">
                <c16:uniqueId val="{00000003-9BA3-443A-8004-8DD91F716E64}"/>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sp3d/>
            </c:spPr>
            <c:extLst>
              <c:ext xmlns:c16="http://schemas.microsoft.com/office/drawing/2014/chart" uri="{C3380CC4-5D6E-409C-BE32-E72D297353CC}">
                <c16:uniqueId val="{00000005-9BA3-443A-8004-8DD91F716E64}"/>
              </c:ext>
            </c:extLst>
          </c:dPt>
          <c:dLbls>
            <c:dLbl>
              <c:idx val="0"/>
              <c:layout>
                <c:manualLayout>
                  <c:x val="0.11384719626678906"/>
                  <c:y val="1.5835449344216337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BA3-443A-8004-8DD91F716E64}"/>
                </c:ext>
              </c:extLst>
            </c:dLbl>
            <c:dLbl>
              <c:idx val="2"/>
              <c:layout>
                <c:manualLayout>
                  <c:x val="-0.1244820388402566"/>
                  <c:y val="5.9731633652998092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9BA3-443A-8004-8DD91F716E6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ko-KR"/>
              </a:p>
            </c:txPr>
            <c:showLegendKey val="0"/>
            <c:showVal val="0"/>
            <c:showCatName val="1"/>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Table!$N$7:$P$7</c:f>
              <c:strCache>
                <c:ptCount val="3"/>
                <c:pt idx="0">
                  <c:v>Yes</c:v>
                </c:pt>
                <c:pt idx="1">
                  <c:v>No</c:v>
                </c:pt>
                <c:pt idx="2">
                  <c:v>Declined/Maybe/Neither</c:v>
                </c:pt>
              </c:strCache>
            </c:strRef>
          </c:cat>
          <c:val>
            <c:numRef>
              <c:f>Table!$N$8:$P$8</c:f>
              <c:numCache>
                <c:formatCode>0%</c:formatCode>
                <c:ptCount val="3"/>
                <c:pt idx="0">
                  <c:v>9.5238095238095233E-2</c:v>
                </c:pt>
                <c:pt idx="1">
                  <c:v>0.8571428571428571</c:v>
                </c:pt>
                <c:pt idx="2">
                  <c:v>4.7619047619047616E-2</c:v>
                </c:pt>
              </c:numCache>
            </c:numRef>
          </c:val>
          <c:extLst>
            <c:ext xmlns:c16="http://schemas.microsoft.com/office/drawing/2014/chart" uri="{C3380CC4-5D6E-409C-BE32-E72D297353CC}">
              <c16:uniqueId val="{00000006-9BA3-443A-8004-8DD91F716E64}"/>
            </c:ext>
          </c:extLst>
        </c:ser>
        <c:dLbls>
          <c:showLegendKey val="0"/>
          <c:showVal val="0"/>
          <c:showCatName val="1"/>
          <c:showSerName val="0"/>
          <c:showPercent val="1"/>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ko-K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ko-K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1" i="0" u="none" strike="noStrike" kern="1200" baseline="0">
              <a:solidFill>
                <a:schemeClr val="tx2"/>
              </a:solidFill>
              <a:latin typeface="+mn-lt"/>
              <a:ea typeface="+mn-ea"/>
              <a:cs typeface="+mn-cs"/>
            </a:defRPr>
          </a:pPr>
          <a:endParaRPr lang="ko-K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Table!$M$10</c:f>
              <c:strCache>
                <c:ptCount val="1"/>
                <c:pt idx="0">
                  <c:v>Q4.    Do you believe that the SKG's cancelling the GSOMIA will positively contribute to the SK-JP relations?</c:v>
                </c:pt>
              </c:strCache>
            </c:strRef>
          </c:tx>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sp3d/>
            </c:spPr>
            <c:extLst>
              <c:ext xmlns:c16="http://schemas.microsoft.com/office/drawing/2014/chart" uri="{C3380CC4-5D6E-409C-BE32-E72D297353CC}">
                <c16:uniqueId val="{00000001-C142-4E18-8CA7-3921CAC816DA}"/>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sp3d/>
            </c:spPr>
            <c:extLst>
              <c:ext xmlns:c16="http://schemas.microsoft.com/office/drawing/2014/chart" uri="{C3380CC4-5D6E-409C-BE32-E72D297353CC}">
                <c16:uniqueId val="{00000003-C142-4E18-8CA7-3921CAC816DA}"/>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sp3d/>
            </c:spPr>
            <c:extLst>
              <c:ext xmlns:c16="http://schemas.microsoft.com/office/drawing/2014/chart" uri="{C3380CC4-5D6E-409C-BE32-E72D297353CC}">
                <c16:uniqueId val="{00000005-C142-4E18-8CA7-3921CAC816DA}"/>
              </c:ext>
            </c:extLst>
          </c:dPt>
          <c:dLbls>
            <c:dLbl>
              <c:idx val="2"/>
              <c:layout>
                <c:manualLayout>
                  <c:x val="-0.1317399387576553"/>
                  <c:y val="5.5212525517643628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C142-4E18-8CA7-3921CAC816D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ko-KR"/>
              </a:p>
            </c:txPr>
            <c:showLegendKey val="0"/>
            <c:showVal val="0"/>
            <c:showCatName val="1"/>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Table!$N$9:$P$9</c:f>
              <c:strCache>
                <c:ptCount val="3"/>
                <c:pt idx="0">
                  <c:v>Yes</c:v>
                </c:pt>
                <c:pt idx="1">
                  <c:v>No</c:v>
                </c:pt>
                <c:pt idx="2">
                  <c:v>Declined/Maybe/Neither</c:v>
                </c:pt>
              </c:strCache>
            </c:strRef>
          </c:cat>
          <c:val>
            <c:numRef>
              <c:f>Table!$N$10:$P$10</c:f>
              <c:numCache>
                <c:formatCode>0%</c:formatCode>
                <c:ptCount val="3"/>
                <c:pt idx="0">
                  <c:v>4.7619047619047616E-2</c:v>
                </c:pt>
                <c:pt idx="1">
                  <c:v>0.90476190476190477</c:v>
                </c:pt>
                <c:pt idx="2">
                  <c:v>4.7619047619047616E-2</c:v>
                </c:pt>
              </c:numCache>
            </c:numRef>
          </c:val>
          <c:extLst>
            <c:ext xmlns:c16="http://schemas.microsoft.com/office/drawing/2014/chart" uri="{C3380CC4-5D6E-409C-BE32-E72D297353CC}">
              <c16:uniqueId val="{00000006-C142-4E18-8CA7-3921CAC816DA}"/>
            </c:ext>
          </c:extLst>
        </c:ser>
        <c:dLbls>
          <c:showLegendKey val="0"/>
          <c:showVal val="0"/>
          <c:showCatName val="1"/>
          <c:showSerName val="0"/>
          <c:showPercent val="1"/>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ko-K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ko-K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10904597757974469"/>
          <c:y val="4.6268972100174145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2"/>
              </a:solidFill>
              <a:latin typeface="+mn-lt"/>
              <a:ea typeface="+mn-ea"/>
              <a:cs typeface="+mn-cs"/>
            </a:defRPr>
          </a:pPr>
          <a:endParaRPr lang="ko-K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Table!$M$22</c:f>
              <c:strCache>
                <c:ptCount val="1"/>
                <c:pt idx="0">
                  <c:v>Q6.    Who do you believe the cancelling the GSOMIA will not benefit?</c:v>
                </c:pt>
              </c:strCache>
            </c:strRef>
          </c:tx>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sp3d/>
            </c:spPr>
            <c:extLst>
              <c:ext xmlns:c16="http://schemas.microsoft.com/office/drawing/2014/chart" uri="{C3380CC4-5D6E-409C-BE32-E72D297353CC}">
                <c16:uniqueId val="{00000001-BAAB-41F5-95D1-2D9F32770EA2}"/>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sp3d/>
            </c:spPr>
            <c:extLst>
              <c:ext xmlns:c16="http://schemas.microsoft.com/office/drawing/2014/chart" uri="{C3380CC4-5D6E-409C-BE32-E72D297353CC}">
                <c16:uniqueId val="{00000003-BAAB-41F5-95D1-2D9F32770EA2}"/>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sp3d/>
            </c:spPr>
            <c:extLst>
              <c:ext xmlns:c16="http://schemas.microsoft.com/office/drawing/2014/chart" uri="{C3380CC4-5D6E-409C-BE32-E72D297353CC}">
                <c16:uniqueId val="{00000005-BAAB-41F5-95D1-2D9F32770EA2}"/>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sp3d/>
            </c:spPr>
            <c:extLst>
              <c:ext xmlns:c16="http://schemas.microsoft.com/office/drawing/2014/chart" uri="{C3380CC4-5D6E-409C-BE32-E72D297353CC}">
                <c16:uniqueId val="{00000006-A108-4B55-8A06-90FF0157F49B}"/>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sp3d/>
            </c:spPr>
            <c:extLst>
              <c:ext xmlns:c16="http://schemas.microsoft.com/office/drawing/2014/chart" uri="{C3380CC4-5D6E-409C-BE32-E72D297353CC}">
                <c16:uniqueId val="{00000009-AB7A-4C8B-AEC9-1E598F1743A4}"/>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sp3d/>
            </c:spPr>
            <c:extLst>
              <c:ext xmlns:c16="http://schemas.microsoft.com/office/drawing/2014/chart" uri="{C3380CC4-5D6E-409C-BE32-E72D297353CC}">
                <c16:uniqueId val="{0000000B-AB7A-4C8B-AEC9-1E598F1743A4}"/>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sp3d/>
            </c:spPr>
            <c:extLst>
              <c:ext xmlns:c16="http://schemas.microsoft.com/office/drawing/2014/chart" uri="{C3380CC4-5D6E-409C-BE32-E72D297353CC}">
                <c16:uniqueId val="{00000007-A108-4B55-8A06-90FF0157F49B}"/>
              </c:ext>
            </c:extLst>
          </c:dPt>
          <c:dLbls>
            <c:dLbl>
              <c:idx val="0"/>
              <c:layout>
                <c:manualLayout>
                  <c:x val="9.1707314298764359E-2"/>
                  <c:y val="8.4486414409688066E-4"/>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AAB-41F5-95D1-2D9F32770EA2}"/>
                </c:ext>
              </c:extLst>
            </c:dLbl>
            <c:dLbl>
              <c:idx val="2"/>
              <c:layout>
                <c:manualLayout>
                  <c:x val="9.323616693522041E-2"/>
                  <c:y val="-0.12815047981288399"/>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BAAB-41F5-95D1-2D9F32770EA2}"/>
                </c:ext>
              </c:extLst>
            </c:dLbl>
            <c:dLbl>
              <c:idx val="3"/>
              <c:layout>
                <c:manualLayout>
                  <c:x val="7.6378100197707299E-2"/>
                  <c:y val="-4.1212174204501573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A108-4B55-8A06-90FF0157F49B}"/>
                </c:ext>
              </c:extLst>
            </c:dLbl>
            <c:dLbl>
              <c:idx val="6"/>
              <c:layout>
                <c:manualLayout>
                  <c:x val="-0.15398755130264194"/>
                  <c:y val="3.0850474712367296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A108-4B55-8A06-90FF0157F49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ko-KR"/>
              </a:p>
            </c:txPr>
            <c:showLegendKey val="0"/>
            <c:showVal val="0"/>
            <c:showCatName val="1"/>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Table!$N$21:$T$21</c:f>
              <c:strCache>
                <c:ptCount val="7"/>
                <c:pt idx="0">
                  <c:v>China</c:v>
                </c:pt>
                <c:pt idx="1">
                  <c:v>Japan</c:v>
                </c:pt>
                <c:pt idx="2">
                  <c:v>NK</c:v>
                </c:pt>
                <c:pt idx="3">
                  <c:v>Russia</c:v>
                </c:pt>
                <c:pt idx="4">
                  <c:v>SK</c:v>
                </c:pt>
                <c:pt idx="5">
                  <c:v>US</c:v>
                </c:pt>
                <c:pt idx="6">
                  <c:v>Declined/Maybe/Neither</c:v>
                </c:pt>
              </c:strCache>
            </c:strRef>
          </c:cat>
          <c:val>
            <c:numRef>
              <c:f>Table!$N$22:$T$22</c:f>
              <c:numCache>
                <c:formatCode>0%</c:formatCode>
                <c:ptCount val="7"/>
                <c:pt idx="0">
                  <c:v>3.2786885245901641E-2</c:v>
                </c:pt>
                <c:pt idx="1">
                  <c:v>0.29508196721311475</c:v>
                </c:pt>
                <c:pt idx="2">
                  <c:v>1.6393442622950821E-2</c:v>
                </c:pt>
                <c:pt idx="3">
                  <c:v>3.2786885245901641E-2</c:v>
                </c:pt>
                <c:pt idx="4">
                  <c:v>0.31147540983606559</c:v>
                </c:pt>
                <c:pt idx="5">
                  <c:v>0.27868852459016391</c:v>
                </c:pt>
                <c:pt idx="6">
                  <c:v>3.2786885245901641E-2</c:v>
                </c:pt>
              </c:numCache>
            </c:numRef>
          </c:val>
          <c:extLst>
            <c:ext xmlns:c16="http://schemas.microsoft.com/office/drawing/2014/chart" uri="{C3380CC4-5D6E-409C-BE32-E72D297353CC}">
              <c16:uniqueId val="{00000006-BAAB-41F5-95D1-2D9F32770EA2}"/>
            </c:ext>
          </c:extLst>
        </c:ser>
        <c:dLbls>
          <c:showLegendKey val="0"/>
          <c:showVal val="0"/>
          <c:showCatName val="1"/>
          <c:showSerName val="0"/>
          <c:showPercent val="1"/>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ko-K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ko-K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1" i="0" u="none" strike="noStrike" kern="1200" baseline="0">
              <a:solidFill>
                <a:schemeClr val="tx2"/>
              </a:solidFill>
              <a:latin typeface="+mn-lt"/>
              <a:ea typeface="+mn-ea"/>
              <a:cs typeface="+mn-cs"/>
            </a:defRPr>
          </a:pPr>
          <a:endParaRPr lang="ko-K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Table!$M$14</c:f>
              <c:strCache>
                <c:ptCount val="1"/>
                <c:pt idx="0">
                  <c:v>Q7.    Do you believe that SK will remain a credible partner for the US-SK Alliance?</c:v>
                </c:pt>
              </c:strCache>
            </c:strRef>
          </c:tx>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sp3d/>
            </c:spPr>
            <c:extLst>
              <c:ext xmlns:c16="http://schemas.microsoft.com/office/drawing/2014/chart" uri="{C3380CC4-5D6E-409C-BE32-E72D297353CC}">
                <c16:uniqueId val="{00000001-1918-4D49-88B9-71C7FF2BDAE9}"/>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sp3d/>
            </c:spPr>
            <c:extLst>
              <c:ext xmlns:c16="http://schemas.microsoft.com/office/drawing/2014/chart" uri="{C3380CC4-5D6E-409C-BE32-E72D297353CC}">
                <c16:uniqueId val="{00000003-1918-4D49-88B9-71C7FF2BDAE9}"/>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sp3d/>
            </c:spPr>
            <c:extLst>
              <c:ext xmlns:c16="http://schemas.microsoft.com/office/drawing/2014/chart" uri="{C3380CC4-5D6E-409C-BE32-E72D297353CC}">
                <c16:uniqueId val="{00000005-1918-4D49-88B9-71C7FF2BDAE9}"/>
              </c:ext>
            </c:extLst>
          </c:dPt>
          <c:dLbls>
            <c:dLbl>
              <c:idx val="2"/>
              <c:layout>
                <c:manualLayout>
                  <c:x val="-0.18564041994750657"/>
                  <c:y val="1.2619203849518831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1918-4D49-88B9-71C7FF2BDAE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ko-KR"/>
              </a:p>
            </c:txPr>
            <c:showLegendKey val="0"/>
            <c:showVal val="0"/>
            <c:showCatName val="1"/>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Table!$N$13:$P$13</c:f>
              <c:strCache>
                <c:ptCount val="3"/>
                <c:pt idx="0">
                  <c:v>Yes</c:v>
                </c:pt>
                <c:pt idx="1">
                  <c:v>No</c:v>
                </c:pt>
                <c:pt idx="2">
                  <c:v>Declined/Maybe/Neither</c:v>
                </c:pt>
              </c:strCache>
            </c:strRef>
          </c:cat>
          <c:val>
            <c:numRef>
              <c:f>Table!$N$14:$P$14</c:f>
              <c:numCache>
                <c:formatCode>0%</c:formatCode>
                <c:ptCount val="3"/>
                <c:pt idx="0">
                  <c:v>0.66666666666666663</c:v>
                </c:pt>
                <c:pt idx="1">
                  <c:v>0.14285714285714285</c:v>
                </c:pt>
                <c:pt idx="2">
                  <c:v>0.19047619047619047</c:v>
                </c:pt>
              </c:numCache>
            </c:numRef>
          </c:val>
          <c:extLst>
            <c:ext xmlns:c16="http://schemas.microsoft.com/office/drawing/2014/chart" uri="{C3380CC4-5D6E-409C-BE32-E72D297353CC}">
              <c16:uniqueId val="{00000006-1918-4D49-88B9-71C7FF2BDAE9}"/>
            </c:ext>
          </c:extLst>
        </c:ser>
        <c:dLbls>
          <c:showLegendKey val="0"/>
          <c:showVal val="0"/>
          <c:showCatName val="1"/>
          <c:showSerName val="0"/>
          <c:showPercent val="1"/>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ko-K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ko-K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66">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1.xml><?xml version="1.0" encoding="utf-8"?>
<cs:chartStyle xmlns:cs="http://schemas.microsoft.com/office/drawing/2012/chartStyle" xmlns:a="http://schemas.openxmlformats.org/drawingml/2006/main" id="266">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2.xml><?xml version="1.0" encoding="utf-8"?>
<cs:chartStyle xmlns:cs="http://schemas.microsoft.com/office/drawing/2012/chartStyle" xmlns:a="http://schemas.openxmlformats.org/drawingml/2006/main" id="266">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3.xml><?xml version="1.0" encoding="utf-8"?>
<cs:chartStyle xmlns:cs="http://schemas.microsoft.com/office/drawing/2012/chartStyle" xmlns:a="http://schemas.openxmlformats.org/drawingml/2006/main" id="266">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4.xml><?xml version="1.0" encoding="utf-8"?>
<cs:chartStyle xmlns:cs="http://schemas.microsoft.com/office/drawing/2012/chartStyle" xmlns:a="http://schemas.openxmlformats.org/drawingml/2006/main" id="266">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66">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5.xml><?xml version="1.0" encoding="utf-8"?>
<cs:chartStyle xmlns:cs="http://schemas.microsoft.com/office/drawing/2012/chartStyle" xmlns:a="http://schemas.openxmlformats.org/drawingml/2006/main" id="266">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6.xml><?xml version="1.0" encoding="utf-8"?>
<cs:chartStyle xmlns:cs="http://schemas.microsoft.com/office/drawing/2012/chartStyle" xmlns:a="http://schemas.openxmlformats.org/drawingml/2006/main" id="266">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7.xml><?xml version="1.0" encoding="utf-8"?>
<cs:chartStyle xmlns:cs="http://schemas.microsoft.com/office/drawing/2012/chartStyle" xmlns:a="http://schemas.openxmlformats.org/drawingml/2006/main" id="266">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8.xml><?xml version="1.0" encoding="utf-8"?>
<cs:chartStyle xmlns:cs="http://schemas.microsoft.com/office/drawing/2012/chartStyle" xmlns:a="http://schemas.openxmlformats.org/drawingml/2006/main" id="266">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9.xml><?xml version="1.0" encoding="utf-8"?>
<cs:chartStyle xmlns:cs="http://schemas.microsoft.com/office/drawing/2012/chartStyle" xmlns:a="http://schemas.openxmlformats.org/drawingml/2006/main" id="266">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1.xml"/><Relationship Id="rId3" Type="http://schemas.openxmlformats.org/officeDocument/2006/relationships/chart" Target="../charts/chart6.xml"/><Relationship Id="rId7" Type="http://schemas.openxmlformats.org/officeDocument/2006/relationships/chart" Target="../charts/chart10.xml"/><Relationship Id="rId2" Type="http://schemas.openxmlformats.org/officeDocument/2006/relationships/chart" Target="../charts/chart5.xml"/><Relationship Id="rId1" Type="http://schemas.openxmlformats.org/officeDocument/2006/relationships/chart" Target="../charts/chart4.xml"/><Relationship Id="rId6" Type="http://schemas.openxmlformats.org/officeDocument/2006/relationships/chart" Target="../charts/chart9.xml"/><Relationship Id="rId11" Type="http://schemas.openxmlformats.org/officeDocument/2006/relationships/chart" Target="../charts/chart14.xml"/><Relationship Id="rId5" Type="http://schemas.openxmlformats.org/officeDocument/2006/relationships/chart" Target="../charts/chart8.xml"/><Relationship Id="rId10" Type="http://schemas.openxmlformats.org/officeDocument/2006/relationships/chart" Target="../charts/chart13.xml"/><Relationship Id="rId4" Type="http://schemas.openxmlformats.org/officeDocument/2006/relationships/chart" Target="../charts/chart7.xml"/><Relationship Id="rId9"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1</xdr:col>
      <xdr:colOff>4961</xdr:colOff>
      <xdr:row>1</xdr:row>
      <xdr:rowOff>4961</xdr:rowOff>
    </xdr:from>
    <xdr:to>
      <xdr:col>13</xdr:col>
      <xdr:colOff>9922</xdr:colOff>
      <xdr:row>27</xdr:row>
      <xdr:rowOff>9921</xdr:rowOff>
    </xdr:to>
    <xdr:graphicFrame macro="">
      <xdr:nvGraphicFramePr>
        <xdr:cNvPr id="6" name="Chart 5">
          <a:extLst>
            <a:ext uri="{FF2B5EF4-FFF2-40B4-BE49-F238E27FC236}">
              <a16:creationId xmlns:a16="http://schemas.microsoft.com/office/drawing/2014/main" id="{8719E93A-1DB9-44B1-8368-BF8EB1AF6A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684487</xdr:colOff>
      <xdr:row>29</xdr:row>
      <xdr:rowOff>10769</xdr:rowOff>
    </xdr:from>
    <xdr:to>
      <xdr:col>13</xdr:col>
      <xdr:colOff>4113</xdr:colOff>
      <xdr:row>55</xdr:row>
      <xdr:rowOff>15729</xdr:rowOff>
    </xdr:to>
    <xdr:graphicFrame macro="">
      <xdr:nvGraphicFramePr>
        <xdr:cNvPr id="4" name="Chart 3">
          <a:extLst>
            <a:ext uri="{FF2B5EF4-FFF2-40B4-BE49-F238E27FC236}">
              <a16:creationId xmlns:a16="http://schemas.microsoft.com/office/drawing/2014/main" id="{E96B3BB9-1BC3-463E-8414-DCC72F7960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75808</xdr:colOff>
      <xdr:row>1</xdr:row>
      <xdr:rowOff>16769</xdr:rowOff>
    </xdr:from>
    <xdr:to>
      <xdr:col>25</xdr:col>
      <xdr:colOff>80770</xdr:colOff>
      <xdr:row>27</xdr:row>
      <xdr:rowOff>21729</xdr:rowOff>
    </xdr:to>
    <xdr:graphicFrame macro="">
      <xdr:nvGraphicFramePr>
        <xdr:cNvPr id="5" name="Chart 4">
          <a:extLst>
            <a:ext uri="{FF2B5EF4-FFF2-40B4-BE49-F238E27FC236}">
              <a16:creationId xmlns:a16="http://schemas.microsoft.com/office/drawing/2014/main" id="{D80D7B62-1877-4D18-B900-0AC3BB04BF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0.01142</cdr:x>
      <cdr:y>0.94459</cdr:y>
    </cdr:from>
    <cdr:to>
      <cdr:x>0.06204</cdr:x>
      <cdr:y>0.98942</cdr:y>
    </cdr:to>
    <cdr:sp macro="" textlink="">
      <cdr:nvSpPr>
        <cdr:cNvPr id="2" name="Rectangle 1">
          <a:extLst xmlns:a="http://schemas.openxmlformats.org/drawingml/2006/main">
            <a:ext uri="{FF2B5EF4-FFF2-40B4-BE49-F238E27FC236}">
              <a16:creationId xmlns:a16="http://schemas.microsoft.com/office/drawing/2014/main" id="{8917EE5B-5537-454A-81CF-DC03D2C5D72D}"/>
            </a:ext>
          </a:extLst>
        </cdr:cNvPr>
        <cdr:cNvSpPr/>
      </cdr:nvSpPr>
      <cdr:spPr>
        <a:xfrm xmlns:a="http://schemas.openxmlformats.org/drawingml/2006/main">
          <a:off x="93878" y="5243698"/>
          <a:ext cx="416140" cy="248851"/>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r>
            <a:rPr lang="en-US" altLang="ko-KR" sz="1000" b="0" i="1" cap="none" spc="0">
              <a:ln w="0"/>
              <a:solidFill>
                <a:schemeClr val="accent6"/>
              </a:solidFill>
              <a:effectLst>
                <a:outerShdw blurRad="38100" dist="25400" dir="5400000" algn="ctr" rotWithShape="0">
                  <a:srgbClr val="6E747A">
                    <a:alpha val="43000"/>
                  </a:srgbClr>
                </a:outerShdw>
              </a:effectLst>
            </a:rPr>
            <a:t>ICAS</a:t>
          </a:r>
        </a:p>
      </cdr:txBody>
    </cdr:sp>
  </cdr:relSizeAnchor>
</c:userShapes>
</file>

<file path=xl/drawings/drawing3.xml><?xml version="1.0" encoding="utf-8"?>
<c:userShapes xmlns:c="http://schemas.openxmlformats.org/drawingml/2006/chart">
  <cdr:relSizeAnchor xmlns:cdr="http://schemas.openxmlformats.org/drawingml/2006/chartDrawing">
    <cdr:from>
      <cdr:x>0.01142</cdr:x>
      <cdr:y>0.94459</cdr:y>
    </cdr:from>
    <cdr:to>
      <cdr:x>0.06204</cdr:x>
      <cdr:y>0.98942</cdr:y>
    </cdr:to>
    <cdr:sp macro="" textlink="">
      <cdr:nvSpPr>
        <cdr:cNvPr id="2" name="Rectangle 1">
          <a:extLst xmlns:a="http://schemas.openxmlformats.org/drawingml/2006/main">
            <a:ext uri="{FF2B5EF4-FFF2-40B4-BE49-F238E27FC236}">
              <a16:creationId xmlns:a16="http://schemas.microsoft.com/office/drawing/2014/main" id="{8917EE5B-5537-454A-81CF-DC03D2C5D72D}"/>
            </a:ext>
          </a:extLst>
        </cdr:cNvPr>
        <cdr:cNvSpPr/>
      </cdr:nvSpPr>
      <cdr:spPr>
        <a:xfrm xmlns:a="http://schemas.openxmlformats.org/drawingml/2006/main">
          <a:off x="93878" y="5243698"/>
          <a:ext cx="416140" cy="248851"/>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r>
            <a:rPr lang="en-US" altLang="ko-KR" sz="1000" b="0" i="1" cap="none" spc="0">
              <a:ln w="0"/>
              <a:solidFill>
                <a:schemeClr val="accent6"/>
              </a:solidFill>
              <a:effectLst>
                <a:outerShdw blurRad="38100" dist="25400" dir="5400000" algn="ctr" rotWithShape="0">
                  <a:srgbClr val="6E747A">
                    <a:alpha val="43000"/>
                  </a:srgbClr>
                </a:outerShdw>
              </a:effectLst>
            </a:rPr>
            <a:t>ICAS</a:t>
          </a:r>
        </a:p>
      </cdr:txBody>
    </cdr:sp>
  </cdr:relSizeAnchor>
</c:userShapes>
</file>

<file path=xl/drawings/drawing4.xml><?xml version="1.0" encoding="utf-8"?>
<c:userShapes xmlns:c="http://schemas.openxmlformats.org/drawingml/2006/chart">
  <cdr:relSizeAnchor xmlns:cdr="http://schemas.openxmlformats.org/drawingml/2006/chartDrawing">
    <cdr:from>
      <cdr:x>0.01142</cdr:x>
      <cdr:y>0.94459</cdr:y>
    </cdr:from>
    <cdr:to>
      <cdr:x>0.06204</cdr:x>
      <cdr:y>0.98942</cdr:y>
    </cdr:to>
    <cdr:sp macro="" textlink="">
      <cdr:nvSpPr>
        <cdr:cNvPr id="2" name="Rectangle 1">
          <a:extLst xmlns:a="http://schemas.openxmlformats.org/drawingml/2006/main">
            <a:ext uri="{FF2B5EF4-FFF2-40B4-BE49-F238E27FC236}">
              <a16:creationId xmlns:a16="http://schemas.microsoft.com/office/drawing/2014/main" id="{8917EE5B-5537-454A-81CF-DC03D2C5D72D}"/>
            </a:ext>
          </a:extLst>
        </cdr:cNvPr>
        <cdr:cNvSpPr/>
      </cdr:nvSpPr>
      <cdr:spPr>
        <a:xfrm xmlns:a="http://schemas.openxmlformats.org/drawingml/2006/main">
          <a:off x="93878" y="5243698"/>
          <a:ext cx="416140" cy="248851"/>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r>
            <a:rPr lang="en-US" altLang="ko-KR" sz="1000" b="0" i="1" cap="none" spc="0">
              <a:ln w="0"/>
              <a:solidFill>
                <a:schemeClr val="accent6"/>
              </a:solidFill>
              <a:effectLst>
                <a:outerShdw blurRad="38100" dist="25400" dir="5400000" algn="ctr" rotWithShape="0">
                  <a:srgbClr val="6E747A">
                    <a:alpha val="43000"/>
                  </a:srgbClr>
                </a:outerShdw>
              </a:effectLst>
            </a:rPr>
            <a:t>ICAS</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457200</xdr:colOff>
      <xdr:row>12</xdr:row>
      <xdr:rowOff>171450</xdr:rowOff>
    </xdr:to>
    <xdr:graphicFrame macro="">
      <xdr:nvGraphicFramePr>
        <xdr:cNvPr id="12" name="Chart 11">
          <a:extLst>
            <a:ext uri="{FF2B5EF4-FFF2-40B4-BE49-F238E27FC236}">
              <a16:creationId xmlns:a16="http://schemas.microsoft.com/office/drawing/2014/main" id="{4C1ABCE3-8769-4DDF-B79A-0376F325CB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12</xdr:row>
      <xdr:rowOff>180975</xdr:rowOff>
    </xdr:from>
    <xdr:to>
      <xdr:col>6</xdr:col>
      <xdr:colOff>457200</xdr:colOff>
      <xdr:row>25</xdr:row>
      <xdr:rowOff>138112</xdr:rowOff>
    </xdr:to>
    <xdr:graphicFrame macro="">
      <xdr:nvGraphicFramePr>
        <xdr:cNvPr id="14" name="Chart 13">
          <a:extLst>
            <a:ext uri="{FF2B5EF4-FFF2-40B4-BE49-F238E27FC236}">
              <a16:creationId xmlns:a16="http://schemas.microsoft.com/office/drawing/2014/main" id="{019FB32B-ADFB-41C1-923B-14B3671559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461962</xdr:colOff>
      <xdr:row>12</xdr:row>
      <xdr:rowOff>171450</xdr:rowOff>
    </xdr:from>
    <xdr:to>
      <xdr:col>13</xdr:col>
      <xdr:colOff>233362</xdr:colOff>
      <xdr:row>25</xdr:row>
      <xdr:rowOff>128587</xdr:rowOff>
    </xdr:to>
    <xdr:graphicFrame macro="">
      <xdr:nvGraphicFramePr>
        <xdr:cNvPr id="15" name="Chart 14">
          <a:extLst>
            <a:ext uri="{FF2B5EF4-FFF2-40B4-BE49-F238E27FC236}">
              <a16:creationId xmlns:a16="http://schemas.microsoft.com/office/drawing/2014/main" id="{5F1AB304-7180-43AC-83F6-DFAA77AAD9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25</xdr:row>
      <xdr:rowOff>147637</xdr:rowOff>
    </xdr:from>
    <xdr:to>
      <xdr:col>6</xdr:col>
      <xdr:colOff>457200</xdr:colOff>
      <xdr:row>38</xdr:row>
      <xdr:rowOff>104775</xdr:rowOff>
    </xdr:to>
    <xdr:graphicFrame macro="">
      <xdr:nvGraphicFramePr>
        <xdr:cNvPr id="16" name="Chart 15">
          <a:extLst>
            <a:ext uri="{FF2B5EF4-FFF2-40B4-BE49-F238E27FC236}">
              <a16:creationId xmlns:a16="http://schemas.microsoft.com/office/drawing/2014/main" id="{C202F087-2353-45FA-BDA9-83746F275E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38</xdr:row>
      <xdr:rowOff>109538</xdr:rowOff>
    </xdr:from>
    <xdr:to>
      <xdr:col>6</xdr:col>
      <xdr:colOff>457200</xdr:colOff>
      <xdr:row>51</xdr:row>
      <xdr:rowOff>66675</xdr:rowOff>
    </xdr:to>
    <xdr:graphicFrame macro="">
      <xdr:nvGraphicFramePr>
        <xdr:cNvPr id="18" name="Chart 17">
          <a:extLst>
            <a:ext uri="{FF2B5EF4-FFF2-40B4-BE49-F238E27FC236}">
              <a16:creationId xmlns:a16="http://schemas.microsoft.com/office/drawing/2014/main" id="{BF8B33B8-3E27-4141-8C02-DAB6074F1C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466725</xdr:colOff>
      <xdr:row>38</xdr:row>
      <xdr:rowOff>104775</xdr:rowOff>
    </xdr:from>
    <xdr:to>
      <xdr:col>13</xdr:col>
      <xdr:colOff>238125</xdr:colOff>
      <xdr:row>51</xdr:row>
      <xdr:rowOff>61912</xdr:rowOff>
    </xdr:to>
    <xdr:graphicFrame macro="">
      <xdr:nvGraphicFramePr>
        <xdr:cNvPr id="19" name="Chart 18">
          <a:extLst>
            <a:ext uri="{FF2B5EF4-FFF2-40B4-BE49-F238E27FC236}">
              <a16:creationId xmlns:a16="http://schemas.microsoft.com/office/drawing/2014/main" id="{6A212C92-6F80-4E5C-939A-5FA2E0BD59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51</xdr:row>
      <xdr:rowOff>57150</xdr:rowOff>
    </xdr:from>
    <xdr:to>
      <xdr:col>6</xdr:col>
      <xdr:colOff>457200</xdr:colOff>
      <xdr:row>64</xdr:row>
      <xdr:rowOff>14288</xdr:rowOff>
    </xdr:to>
    <xdr:graphicFrame macro="">
      <xdr:nvGraphicFramePr>
        <xdr:cNvPr id="20" name="Chart 19">
          <a:extLst>
            <a:ext uri="{FF2B5EF4-FFF2-40B4-BE49-F238E27FC236}">
              <a16:creationId xmlns:a16="http://schemas.microsoft.com/office/drawing/2014/main" id="{4AE44087-3EA4-4BA1-ABD6-EE3E3B4522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466725</xdr:colOff>
      <xdr:row>51</xdr:row>
      <xdr:rowOff>57149</xdr:rowOff>
    </xdr:from>
    <xdr:to>
      <xdr:col>13</xdr:col>
      <xdr:colOff>238125</xdr:colOff>
      <xdr:row>64</xdr:row>
      <xdr:rowOff>14287</xdr:rowOff>
    </xdr:to>
    <xdr:graphicFrame macro="">
      <xdr:nvGraphicFramePr>
        <xdr:cNvPr id="21" name="Chart 20">
          <a:extLst>
            <a:ext uri="{FF2B5EF4-FFF2-40B4-BE49-F238E27FC236}">
              <a16:creationId xmlns:a16="http://schemas.microsoft.com/office/drawing/2014/main" id="{BD974F6C-D686-47BB-B17D-7A3A6FF389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64</xdr:row>
      <xdr:rowOff>0</xdr:rowOff>
    </xdr:from>
    <xdr:to>
      <xdr:col>6</xdr:col>
      <xdr:colOff>457200</xdr:colOff>
      <xdr:row>76</xdr:row>
      <xdr:rowOff>171450</xdr:rowOff>
    </xdr:to>
    <xdr:graphicFrame macro="">
      <xdr:nvGraphicFramePr>
        <xdr:cNvPr id="22" name="Chart 21">
          <a:extLst>
            <a:ext uri="{FF2B5EF4-FFF2-40B4-BE49-F238E27FC236}">
              <a16:creationId xmlns:a16="http://schemas.microsoft.com/office/drawing/2014/main" id="{58486974-CCF1-4B02-A706-3D85499A45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461963</xdr:colOff>
      <xdr:row>0</xdr:row>
      <xdr:rowOff>4762</xdr:rowOff>
    </xdr:from>
    <xdr:to>
      <xdr:col>13</xdr:col>
      <xdr:colOff>233363</xdr:colOff>
      <xdr:row>12</xdr:row>
      <xdr:rowOff>176212</xdr:rowOff>
    </xdr:to>
    <xdr:graphicFrame macro="">
      <xdr:nvGraphicFramePr>
        <xdr:cNvPr id="23" name="Chart 22">
          <a:extLst>
            <a:ext uri="{FF2B5EF4-FFF2-40B4-BE49-F238E27FC236}">
              <a16:creationId xmlns:a16="http://schemas.microsoft.com/office/drawing/2014/main" id="{3AEBD2A8-F400-47AA-A12E-7D847EA585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xdr:col>
      <xdr:colOff>461962</xdr:colOff>
      <xdr:row>25</xdr:row>
      <xdr:rowOff>146385</xdr:rowOff>
    </xdr:from>
    <xdr:to>
      <xdr:col>13</xdr:col>
      <xdr:colOff>233362</xdr:colOff>
      <xdr:row>38</xdr:row>
      <xdr:rowOff>103522</xdr:rowOff>
    </xdr:to>
    <xdr:graphicFrame macro="">
      <xdr:nvGraphicFramePr>
        <xdr:cNvPr id="17" name="Chart 16">
          <a:extLst>
            <a:ext uri="{FF2B5EF4-FFF2-40B4-BE49-F238E27FC236}">
              <a16:creationId xmlns:a16="http://schemas.microsoft.com/office/drawing/2014/main" id="{744780F5-EEB8-4E0D-A0F7-57DC439941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16151C-8AED-41B6-A1DF-D2B8E9CEDA05}">
  <dimension ref="A1:Y39"/>
  <sheetViews>
    <sheetView zoomScale="89" workbookViewId="0">
      <selection activeCell="E32" sqref="E32"/>
    </sheetView>
  </sheetViews>
  <sheetFormatPr defaultRowHeight="16.899999999999999" x14ac:dyDescent="0.6"/>
  <sheetData>
    <row r="1" spans="1:25" x14ac:dyDescent="0.6">
      <c r="B1" t="s">
        <v>0</v>
      </c>
      <c r="C1" t="s">
        <v>1</v>
      </c>
      <c r="D1" s="2" t="s">
        <v>13</v>
      </c>
      <c r="K1">
        <f>SUM(B2:D2)</f>
        <v>21</v>
      </c>
      <c r="N1" s="1" t="s">
        <v>0</v>
      </c>
      <c r="O1" s="1" t="s">
        <v>1</v>
      </c>
      <c r="P1" s="2" t="s">
        <v>13</v>
      </c>
      <c r="Q1" s="1"/>
      <c r="R1" s="1"/>
      <c r="U1" s="1"/>
      <c r="V1" s="1"/>
      <c r="W1" s="1"/>
      <c r="X1" s="1"/>
      <c r="Y1" s="1"/>
    </row>
    <row r="2" spans="1:25" x14ac:dyDescent="0.6">
      <c r="A2" t="s">
        <v>17</v>
      </c>
      <c r="B2">
        <v>2</v>
      </c>
      <c r="C2">
        <v>19</v>
      </c>
      <c r="M2" t="s">
        <v>18</v>
      </c>
      <c r="N2" s="1">
        <f>B2/K1</f>
        <v>9.5238095238095233E-2</v>
      </c>
      <c r="O2" s="1">
        <f>C2/K1</f>
        <v>0.90476190476190477</v>
      </c>
      <c r="P2" s="1">
        <f>D2/K1</f>
        <v>0</v>
      </c>
      <c r="Q2" s="1"/>
      <c r="R2" s="1"/>
      <c r="U2" s="1"/>
      <c r="V2" s="1"/>
      <c r="W2" s="1"/>
      <c r="X2" s="1"/>
      <c r="Y2" s="1"/>
    </row>
    <row r="3" spans="1:25" x14ac:dyDescent="0.6">
      <c r="B3" t="s">
        <v>11</v>
      </c>
      <c r="C3" t="s">
        <v>12</v>
      </c>
      <c r="D3" t="s">
        <v>13</v>
      </c>
      <c r="K3">
        <f>SUM(B4:D4)</f>
        <v>21</v>
      </c>
      <c r="N3" t="s">
        <v>0</v>
      </c>
      <c r="O3" t="s">
        <v>12</v>
      </c>
      <c r="P3" t="s">
        <v>13</v>
      </c>
      <c r="T3" s="1"/>
      <c r="Y3" s="1"/>
    </row>
    <row r="4" spans="1:25" x14ac:dyDescent="0.6">
      <c r="A4" t="s">
        <v>2</v>
      </c>
      <c r="B4">
        <v>1</v>
      </c>
      <c r="C4">
        <v>19</v>
      </c>
      <c r="D4">
        <v>1</v>
      </c>
      <c r="M4" t="s">
        <v>19</v>
      </c>
      <c r="N4" s="1">
        <f>B4/K3</f>
        <v>4.7619047619047616E-2</v>
      </c>
      <c r="O4" s="1">
        <f>C4/K3</f>
        <v>0.90476190476190477</v>
      </c>
      <c r="P4" s="1">
        <f>D4/K3</f>
        <v>4.7619047619047616E-2</v>
      </c>
      <c r="Q4" s="1"/>
      <c r="R4" s="1"/>
      <c r="V4" s="1"/>
      <c r="Y4" s="1"/>
    </row>
    <row r="5" spans="1:25" x14ac:dyDescent="0.6">
      <c r="B5" t="s">
        <v>0</v>
      </c>
      <c r="C5" t="s">
        <v>1</v>
      </c>
      <c r="D5" t="s">
        <v>13</v>
      </c>
      <c r="K5">
        <f>SUM(B6:D6)</f>
        <v>21</v>
      </c>
      <c r="M5" s="1"/>
      <c r="N5" s="1" t="s">
        <v>0</v>
      </c>
      <c r="O5" s="1" t="s">
        <v>1</v>
      </c>
      <c r="P5" s="3" t="s">
        <v>13</v>
      </c>
      <c r="Q5" s="1"/>
      <c r="R5" s="1"/>
      <c r="Y5" s="1"/>
    </row>
    <row r="6" spans="1:25" x14ac:dyDescent="0.6">
      <c r="A6" t="s">
        <v>3</v>
      </c>
      <c r="B6">
        <v>2</v>
      </c>
      <c r="C6">
        <v>19</v>
      </c>
      <c r="M6" s="1" t="s">
        <v>20</v>
      </c>
      <c r="N6" s="1">
        <f>B6/K5</f>
        <v>9.5238095238095233E-2</v>
      </c>
      <c r="O6" s="1">
        <f>C6/K5</f>
        <v>0.90476190476190477</v>
      </c>
      <c r="P6" s="1">
        <f>D6/K5</f>
        <v>0</v>
      </c>
      <c r="Q6" s="1"/>
      <c r="R6" s="1"/>
      <c r="T6" s="1"/>
      <c r="U6" s="1"/>
      <c r="V6" s="1"/>
      <c r="W6" s="1"/>
      <c r="X6" s="1"/>
      <c r="Y6" s="1"/>
    </row>
    <row r="7" spans="1:25" x14ac:dyDescent="0.6">
      <c r="B7" t="s">
        <v>0</v>
      </c>
      <c r="C7" t="s">
        <v>1</v>
      </c>
      <c r="D7" t="s">
        <v>13</v>
      </c>
      <c r="K7">
        <f>SUM(B8:D8)</f>
        <v>21</v>
      </c>
      <c r="M7" s="1"/>
      <c r="N7" s="1" t="s">
        <v>0</v>
      </c>
      <c r="O7" s="1" t="s">
        <v>1</v>
      </c>
      <c r="P7" s="2" t="s">
        <v>13</v>
      </c>
      <c r="Q7" s="1"/>
      <c r="R7" s="1"/>
      <c r="Y7" s="1"/>
    </row>
    <row r="8" spans="1:25" x14ac:dyDescent="0.6">
      <c r="A8" t="s">
        <v>4</v>
      </c>
      <c r="B8">
        <v>2</v>
      </c>
      <c r="C8">
        <v>18</v>
      </c>
      <c r="D8">
        <v>1</v>
      </c>
      <c r="M8" s="1" t="s">
        <v>21</v>
      </c>
      <c r="N8" s="1">
        <f>B8/K7</f>
        <v>9.5238095238095233E-2</v>
      </c>
      <c r="O8" s="1">
        <f>C8/K7</f>
        <v>0.8571428571428571</v>
      </c>
      <c r="P8" s="1">
        <f>D8/K7</f>
        <v>4.7619047619047616E-2</v>
      </c>
      <c r="Q8" s="1"/>
      <c r="R8" s="1"/>
      <c r="T8" s="1"/>
      <c r="U8" s="1"/>
      <c r="V8" s="1"/>
      <c r="W8" s="1"/>
      <c r="X8" s="1"/>
      <c r="Y8" s="1"/>
    </row>
    <row r="9" spans="1:25" x14ac:dyDescent="0.6">
      <c r="B9" t="s">
        <v>0</v>
      </c>
      <c r="C9" t="s">
        <v>1</v>
      </c>
      <c r="D9" t="s">
        <v>13</v>
      </c>
      <c r="K9">
        <f>SUM(B10:D10)</f>
        <v>21</v>
      </c>
      <c r="M9" s="1"/>
      <c r="N9" s="1" t="s">
        <v>0</v>
      </c>
      <c r="O9" s="1" t="s">
        <v>1</v>
      </c>
      <c r="P9" s="2" t="s">
        <v>13</v>
      </c>
      <c r="Q9" s="1"/>
      <c r="R9" s="1"/>
      <c r="T9" s="1"/>
      <c r="U9" s="1"/>
      <c r="V9" s="1"/>
      <c r="W9" s="1"/>
      <c r="X9" s="1"/>
      <c r="Y9" s="1"/>
    </row>
    <row r="10" spans="1:25" x14ac:dyDescent="0.6">
      <c r="A10" t="s">
        <v>5</v>
      </c>
      <c r="B10">
        <v>1</v>
      </c>
      <c r="C10">
        <v>19</v>
      </c>
      <c r="D10">
        <v>1</v>
      </c>
      <c r="M10" s="1" t="s">
        <v>22</v>
      </c>
      <c r="N10" s="1">
        <f>B10/K9</f>
        <v>4.7619047619047616E-2</v>
      </c>
      <c r="O10" s="1">
        <f>C10/K9</f>
        <v>0.90476190476190477</v>
      </c>
      <c r="P10" s="1">
        <f>D10/K9</f>
        <v>4.7619047619047616E-2</v>
      </c>
      <c r="Q10" s="1"/>
      <c r="R10" s="1"/>
      <c r="T10" s="1"/>
      <c r="U10" s="1"/>
      <c r="V10" s="1"/>
      <c r="W10" s="1"/>
      <c r="X10" s="1"/>
      <c r="Y10" s="1"/>
    </row>
    <row r="11" spans="1:25" x14ac:dyDescent="0.6">
      <c r="B11" t="s">
        <v>0</v>
      </c>
      <c r="C11" t="s">
        <v>1</v>
      </c>
      <c r="D11" t="s">
        <v>13</v>
      </c>
      <c r="K11">
        <f>SUM(B12:I12)</f>
        <v>21</v>
      </c>
      <c r="M11" s="1"/>
      <c r="N11" t="s">
        <v>0</v>
      </c>
      <c r="O11" t="s">
        <v>1</v>
      </c>
      <c r="P11" s="2" t="s">
        <v>13</v>
      </c>
      <c r="U11" s="1"/>
      <c r="V11" s="1"/>
      <c r="W11" s="1"/>
      <c r="X11" s="1"/>
      <c r="Y11" s="1"/>
    </row>
    <row r="12" spans="1:25" x14ac:dyDescent="0.6">
      <c r="A12" t="s">
        <v>6</v>
      </c>
      <c r="B12">
        <v>2</v>
      </c>
      <c r="C12">
        <v>19</v>
      </c>
      <c r="M12" s="1" t="s">
        <v>23</v>
      </c>
      <c r="N12" s="1">
        <f>B12/K11</f>
        <v>9.5238095238095233E-2</v>
      </c>
      <c r="O12" s="1">
        <f>C12/K11</f>
        <v>0.90476190476190477</v>
      </c>
      <c r="P12" s="1">
        <f>D12/K11</f>
        <v>0</v>
      </c>
      <c r="Q12" s="1"/>
      <c r="R12" s="1"/>
      <c r="S12" s="1"/>
      <c r="T12" s="1"/>
      <c r="U12" s="1"/>
      <c r="V12" s="1"/>
      <c r="W12" s="1"/>
      <c r="X12" s="1"/>
      <c r="Y12" s="1"/>
    </row>
    <row r="13" spans="1:25" x14ac:dyDescent="0.6">
      <c r="B13" t="s">
        <v>15</v>
      </c>
      <c r="C13" t="s">
        <v>16</v>
      </c>
      <c r="D13" t="s">
        <v>29</v>
      </c>
      <c r="E13" t="s">
        <v>30</v>
      </c>
      <c r="F13" t="s">
        <v>31</v>
      </c>
      <c r="G13" t="s">
        <v>32</v>
      </c>
      <c r="H13" t="s">
        <v>13</v>
      </c>
      <c r="K13">
        <f>SUM(B14:H14)</f>
        <v>61</v>
      </c>
      <c r="M13" s="3"/>
      <c r="N13" s="1" t="s">
        <v>0</v>
      </c>
      <c r="O13" s="1" t="s">
        <v>1</v>
      </c>
      <c r="P13" s="2" t="s">
        <v>13</v>
      </c>
      <c r="Q13" s="1"/>
      <c r="V13" s="1"/>
      <c r="W13" s="1"/>
      <c r="X13" s="1"/>
      <c r="Y13" s="1"/>
    </row>
    <row r="14" spans="1:25" x14ac:dyDescent="0.6">
      <c r="A14" t="s">
        <v>7</v>
      </c>
      <c r="B14">
        <v>2</v>
      </c>
      <c r="C14">
        <v>18</v>
      </c>
      <c r="D14">
        <v>1</v>
      </c>
      <c r="E14">
        <v>2</v>
      </c>
      <c r="F14">
        <v>19</v>
      </c>
      <c r="G14">
        <v>17</v>
      </c>
      <c r="H14">
        <v>2</v>
      </c>
      <c r="M14" s="2" t="s">
        <v>25</v>
      </c>
      <c r="N14" s="1">
        <f>B16/K15</f>
        <v>0.66666666666666663</v>
      </c>
      <c r="O14" s="1">
        <f>C16/K15</f>
        <v>0.14285714285714285</v>
      </c>
      <c r="P14" s="1">
        <f>D16/K15</f>
        <v>0.19047619047619047</v>
      </c>
      <c r="Q14" s="1"/>
      <c r="V14" s="1"/>
      <c r="W14" s="1"/>
      <c r="X14" s="1"/>
      <c r="Y14" s="1"/>
    </row>
    <row r="15" spans="1:25" x14ac:dyDescent="0.6">
      <c r="B15" t="s">
        <v>0</v>
      </c>
      <c r="C15" t="s">
        <v>1</v>
      </c>
      <c r="D15" t="s">
        <v>13</v>
      </c>
      <c r="K15">
        <f>SUM(B16:D16)</f>
        <v>21</v>
      </c>
      <c r="M15" s="3"/>
      <c r="N15" s="1" t="s">
        <v>0</v>
      </c>
      <c r="O15" s="1" t="s">
        <v>1</v>
      </c>
      <c r="P15" s="2" t="s">
        <v>13</v>
      </c>
      <c r="Q15" s="1"/>
      <c r="R15" s="1"/>
      <c r="T15" s="1"/>
      <c r="U15" s="1"/>
      <c r="V15" s="1"/>
      <c r="W15" s="1"/>
      <c r="X15" s="1"/>
      <c r="Y15" s="1"/>
    </row>
    <row r="16" spans="1:25" x14ac:dyDescent="0.6">
      <c r="A16" t="s">
        <v>8</v>
      </c>
      <c r="B16">
        <v>14</v>
      </c>
      <c r="C16">
        <v>3</v>
      </c>
      <c r="D16">
        <v>4</v>
      </c>
      <c r="M16" s="2" t="s">
        <v>26</v>
      </c>
      <c r="N16" s="1">
        <f>B18/K17</f>
        <v>0.7142857142857143</v>
      </c>
      <c r="O16" s="1">
        <f>C18/K17</f>
        <v>0.14285714285714285</v>
      </c>
      <c r="P16" s="1">
        <f>D18/K17</f>
        <v>0.14285714285714285</v>
      </c>
      <c r="Q16" s="1"/>
      <c r="R16" s="1"/>
      <c r="T16" s="1"/>
      <c r="U16" s="1"/>
      <c r="V16" s="1"/>
      <c r="W16" s="1"/>
      <c r="X16" s="1"/>
      <c r="Y16" s="1"/>
    </row>
    <row r="17" spans="1:25" x14ac:dyDescent="0.6">
      <c r="B17" t="s">
        <v>0</v>
      </c>
      <c r="C17" t="s">
        <v>1</v>
      </c>
      <c r="D17" t="s">
        <v>13</v>
      </c>
      <c r="K17">
        <f>SUM(B18:D18)</f>
        <v>21</v>
      </c>
      <c r="M17" s="3"/>
      <c r="N17" s="1" t="s">
        <v>0</v>
      </c>
      <c r="O17" s="1" t="s">
        <v>1</v>
      </c>
      <c r="P17" s="2" t="s">
        <v>13</v>
      </c>
      <c r="Q17" s="1"/>
      <c r="R17" s="1"/>
      <c r="T17" s="1"/>
      <c r="U17" s="1"/>
      <c r="V17" s="1"/>
      <c r="W17" s="1"/>
      <c r="X17" s="1"/>
      <c r="Y17" s="1"/>
    </row>
    <row r="18" spans="1:25" x14ac:dyDescent="0.6">
      <c r="A18" t="s">
        <v>9</v>
      </c>
      <c r="B18">
        <v>15</v>
      </c>
      <c r="C18">
        <v>3</v>
      </c>
      <c r="D18">
        <v>3</v>
      </c>
      <c r="M18" s="2" t="s">
        <v>27</v>
      </c>
      <c r="N18" s="1">
        <f>B20/K19</f>
        <v>0.23809523809523808</v>
      </c>
      <c r="O18" s="1">
        <f>C20/K19</f>
        <v>0.66666666666666663</v>
      </c>
      <c r="P18" s="1">
        <f>D20/K19</f>
        <v>9.5238095238095233E-2</v>
      </c>
      <c r="Q18" s="1"/>
      <c r="R18" s="1"/>
      <c r="T18" s="1"/>
      <c r="U18" s="1"/>
      <c r="V18" s="1"/>
      <c r="W18" s="1"/>
      <c r="X18" s="1"/>
      <c r="Y18" s="1"/>
    </row>
    <row r="19" spans="1:25" x14ac:dyDescent="0.6">
      <c r="B19" t="s">
        <v>0</v>
      </c>
      <c r="C19" t="s">
        <v>1</v>
      </c>
      <c r="D19" t="s">
        <v>13</v>
      </c>
      <c r="K19">
        <f>SUM(B20:D20)</f>
        <v>21</v>
      </c>
      <c r="M19" s="3"/>
      <c r="N19" s="1" t="s">
        <v>0</v>
      </c>
      <c r="O19" s="1" t="s">
        <v>1</v>
      </c>
      <c r="P19" s="2" t="s">
        <v>13</v>
      </c>
      <c r="Q19" s="1"/>
      <c r="R19" s="1"/>
      <c r="T19" s="1"/>
      <c r="U19" s="1"/>
      <c r="V19" s="1"/>
      <c r="W19" s="1"/>
      <c r="X19" s="1"/>
      <c r="Y19" s="1"/>
    </row>
    <row r="20" spans="1:25" x14ac:dyDescent="0.6">
      <c r="A20" t="s">
        <v>10</v>
      </c>
      <c r="B20">
        <v>5</v>
      </c>
      <c r="C20">
        <v>14</v>
      </c>
      <c r="D20">
        <v>2</v>
      </c>
      <c r="M20" s="2" t="s">
        <v>28</v>
      </c>
      <c r="N20" s="1">
        <f>B22/K21</f>
        <v>9.5238095238095233E-2</v>
      </c>
      <c r="O20" s="1">
        <f>C22/K21</f>
        <v>0.61904761904761907</v>
      </c>
      <c r="P20" s="1">
        <f>D22/K21</f>
        <v>0.2857142857142857</v>
      </c>
      <c r="Q20" s="1"/>
      <c r="R20" s="1"/>
      <c r="T20" s="1"/>
      <c r="U20" s="1"/>
      <c r="V20" s="1"/>
      <c r="W20" s="1"/>
      <c r="X20" s="1"/>
      <c r="Y20" s="1"/>
    </row>
    <row r="21" spans="1:25" x14ac:dyDescent="0.6">
      <c r="B21" t="s">
        <v>0</v>
      </c>
      <c r="C21" t="s">
        <v>1</v>
      </c>
      <c r="D21" t="s">
        <v>13</v>
      </c>
      <c r="K21">
        <f>SUM(B22:D22)</f>
        <v>21</v>
      </c>
      <c r="M21" s="1"/>
      <c r="N21" t="s">
        <v>15</v>
      </c>
      <c r="O21" t="s">
        <v>16</v>
      </c>
      <c r="P21" t="s">
        <v>29</v>
      </c>
      <c r="Q21" t="s">
        <v>30</v>
      </c>
      <c r="R21" t="s">
        <v>31</v>
      </c>
      <c r="S21" t="s">
        <v>32</v>
      </c>
      <c r="T21" t="s">
        <v>13</v>
      </c>
      <c r="U21" s="1"/>
      <c r="V21" s="1"/>
      <c r="W21" s="1"/>
      <c r="X21" s="1"/>
    </row>
    <row r="22" spans="1:25" x14ac:dyDescent="0.6">
      <c r="A22" t="s">
        <v>14</v>
      </c>
      <c r="B22">
        <v>2</v>
      </c>
      <c r="C22">
        <v>13</v>
      </c>
      <c r="D22">
        <v>6</v>
      </c>
      <c r="M22" s="2" t="s">
        <v>24</v>
      </c>
      <c r="N22" s="1">
        <f>B14/K13</f>
        <v>3.2786885245901641E-2</v>
      </c>
      <c r="O22" s="1">
        <f>C14/K13</f>
        <v>0.29508196721311475</v>
      </c>
      <c r="P22" s="1">
        <f>D14/K13</f>
        <v>1.6393442622950821E-2</v>
      </c>
      <c r="Q22" s="1">
        <f>E14/K13</f>
        <v>3.2786885245901641E-2</v>
      </c>
      <c r="R22" s="1">
        <f>F14/K13</f>
        <v>0.31147540983606559</v>
      </c>
      <c r="S22" s="1">
        <f>G14/K13</f>
        <v>0.27868852459016391</v>
      </c>
      <c r="T22" s="1">
        <f>H14/K13</f>
        <v>3.2786885245901641E-2</v>
      </c>
      <c r="U22" s="1"/>
      <c r="V22" s="1"/>
      <c r="W22" s="1"/>
      <c r="X22" s="1"/>
    </row>
    <row r="23" spans="1:25" x14ac:dyDescent="0.6">
      <c r="M23" s="2"/>
      <c r="T23" s="1"/>
      <c r="U23" s="1"/>
      <c r="V23" s="1"/>
      <c r="W23" s="1"/>
      <c r="X23" s="1"/>
    </row>
    <row r="24" spans="1:25" x14ac:dyDescent="0.6">
      <c r="U24" s="1"/>
    </row>
    <row r="25" spans="1:25" x14ac:dyDescent="0.6">
      <c r="U25" s="1"/>
    </row>
    <row r="30" spans="1:25" x14ac:dyDescent="0.6">
      <c r="I30" s="1"/>
      <c r="L30" s="2"/>
    </row>
    <row r="31" spans="1:25" x14ac:dyDescent="0.6">
      <c r="I31" s="1"/>
      <c r="J31" s="1"/>
      <c r="K31" s="1"/>
      <c r="L31" s="1"/>
    </row>
    <row r="32" spans="1:25" x14ac:dyDescent="0.6">
      <c r="I32" s="3"/>
      <c r="J32" s="1"/>
      <c r="K32" s="1"/>
      <c r="L32" s="2"/>
    </row>
    <row r="33" spans="9:12" x14ac:dyDescent="0.6">
      <c r="I33" s="2"/>
      <c r="J33" s="1"/>
      <c r="K33" s="1"/>
      <c r="L33" s="1"/>
    </row>
    <row r="34" spans="9:12" x14ac:dyDescent="0.6">
      <c r="I34" s="3"/>
      <c r="J34" s="1"/>
      <c r="K34" s="1"/>
      <c r="L34" s="2"/>
    </row>
    <row r="35" spans="9:12" x14ac:dyDescent="0.6">
      <c r="I35" s="2"/>
      <c r="J35" s="1"/>
      <c r="K35" s="1"/>
      <c r="L35" s="1"/>
    </row>
    <row r="36" spans="9:12" x14ac:dyDescent="0.6">
      <c r="I36" s="3"/>
      <c r="J36" s="1"/>
      <c r="K36" s="1"/>
      <c r="L36" s="2"/>
    </row>
    <row r="37" spans="9:12" x14ac:dyDescent="0.6">
      <c r="I37" s="2"/>
      <c r="J37" s="1"/>
      <c r="K37" s="1"/>
      <c r="L37" s="1"/>
    </row>
    <row r="38" spans="9:12" x14ac:dyDescent="0.6">
      <c r="I38" s="3"/>
      <c r="J38" s="1"/>
      <c r="K38" s="1"/>
      <c r="L38" s="2"/>
    </row>
    <row r="39" spans="9:12" x14ac:dyDescent="0.6">
      <c r="I39" s="2"/>
      <c r="J39" s="1"/>
      <c r="K39" s="1"/>
      <c r="L39" s="1"/>
    </row>
  </sheetData>
  <phoneticPr fontId="1" type="noConversion"/>
  <pageMargins left="0.7" right="0.7" top="0.75" bottom="0.75" header="0.3" footer="0.3"/>
  <pageSetup paperSize="9"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7CC4ED-6892-4B3A-8F60-D47244667F01}">
  <dimension ref="A1"/>
  <sheetViews>
    <sheetView topLeftCell="C26" zoomScale="121" zoomScaleNormal="121" workbookViewId="0">
      <selection activeCell="O38" sqref="O38"/>
    </sheetView>
  </sheetViews>
  <sheetFormatPr defaultRowHeight="16.899999999999999" x14ac:dyDescent="0.6"/>
  <sheetData/>
  <phoneticPr fontId="1" type="noConversion"/>
  <pageMargins left="0.7" right="0.7" top="0.75" bottom="0.75" header="0.3" footer="0.3"/>
  <pageSetup paperSize="9" orientation="portrait" horizontalDpi="4294967293" vertic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290864-235E-412E-942F-C0F01B117FE4}">
  <dimension ref="A1"/>
  <sheetViews>
    <sheetView tabSelected="1" zoomScale="127" zoomScaleNormal="57" workbookViewId="0">
      <selection activeCell="O51" sqref="O51"/>
    </sheetView>
  </sheetViews>
  <sheetFormatPr defaultRowHeight="16.899999999999999" x14ac:dyDescent="0.6"/>
  <sheetData/>
  <phoneticPr fontId="1" type="noConversion"/>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Table</vt:lpstr>
      <vt:lpstr>Bar Graph</vt:lpstr>
      <vt:lpstr>Pie Charts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Ryan</dc:creator>
  <cp:lastModifiedBy>Ryan</cp:lastModifiedBy>
  <dcterms:created xsi:type="dcterms:W3CDTF">2019-02-22T11:40:32Z</dcterms:created>
  <dcterms:modified xsi:type="dcterms:W3CDTF">2019-09-02T17:29:14Z</dcterms:modified>
</cp:coreProperties>
</file>